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8800" windowHeight="12210" tabRatio="753"/>
  </bookViews>
  <sheets>
    <sheet name="申請書→" sheetId="18" r:id="rId1"/>
    <sheet name="第2・４号様式" sheetId="2" r:id="rId2"/>
    <sheet name="別紙" sheetId="13" r:id="rId3"/>
    <sheet name="請求書 " sheetId="27" r:id="rId4"/>
    <sheet name="記載例→" sheetId="14" r:id="rId5"/>
    <sheet name="第2・４号様式（記載例電子） " sheetId="15" r:id="rId6"/>
    <sheet name="別紙 (記載例電子)" sheetId="24" r:id="rId7"/>
    <sheet name="請求書  (記載例電子)" sheetId="28" r:id="rId8"/>
    <sheet name="第2・４号様式（紙記載例）" sheetId="22" r:id="rId9"/>
    <sheet name="別紙 (記載例紙) " sheetId="25" r:id="rId10"/>
    <sheet name="請求書  (紙記載例)" sheetId="29" r:id="rId11"/>
  </sheets>
  <externalReferences>
    <externalReference r:id="rId12"/>
    <externalReference r:id="rId13"/>
  </externalReferences>
  <definedNames>
    <definedName name="_Key1" localSheetId="3" hidden="1">#REF!</definedName>
    <definedName name="_Key1" localSheetId="7" hidden="1">#REF!</definedName>
    <definedName name="_Key1" localSheetId="10" hidden="1">#REF!</definedName>
    <definedName name="_Key1" localSheetId="5" hidden="1">#REF!</definedName>
    <definedName name="_Key1" localSheetId="8" hidden="1">#REF!</definedName>
    <definedName name="_Key1" localSheetId="9" hidden="1">#REF!</definedName>
    <definedName name="_Key1" localSheetId="6" hidden="1">#REF!</definedName>
    <definedName name="_Key1" hidden="1">#REF!</definedName>
    <definedName name="_Key2" localSheetId="3" hidden="1">#REF!</definedName>
    <definedName name="_Key2" localSheetId="7" hidden="1">#REF!</definedName>
    <definedName name="_Key2" localSheetId="10" hidden="1">#REF!</definedName>
    <definedName name="_Key2" localSheetId="5" hidden="1">#REF!</definedName>
    <definedName name="_Key2" localSheetId="8" hidden="1">#REF!</definedName>
    <definedName name="_Key2" localSheetId="9"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7" hidden="1">#REF!</definedName>
    <definedName name="_Sort" localSheetId="10" hidden="1">#REF!</definedName>
    <definedName name="_Sort" localSheetId="5" hidden="1">#REF!</definedName>
    <definedName name="_Sort" localSheetId="8" hidden="1">#REF!</definedName>
    <definedName name="_Sort" localSheetId="9" hidden="1">#REF!</definedName>
    <definedName name="_Sort" localSheetId="6" hidden="1">#REF!</definedName>
    <definedName name="_Sort" hidden="1">#REF!</definedName>
    <definedName name="aaaaaaaaaaaaaaaaaa" localSheetId="3" hidden="1">#REF!</definedName>
    <definedName name="aaaaaaaaaaaaaaaaaa" localSheetId="7" hidden="1">#REF!</definedName>
    <definedName name="aaaaaaaaaaaaaaaaaa" localSheetId="10" hidden="1">#REF!</definedName>
    <definedName name="aaaaaaaaaaaaaaaaaa" localSheetId="5" hidden="1">#REF!</definedName>
    <definedName name="aaaaaaaaaaaaaaaaaa" localSheetId="8" hidden="1">#REF!</definedName>
    <definedName name="aaaaaaaaaaaaaaaaaa" localSheetId="9" hidden="1">#REF!</definedName>
    <definedName name="aaaaaaaaaaaaaaaaaa" localSheetId="6" hidden="1">#REF!</definedName>
    <definedName name="aaaaaaaaaaaaaaaaaa" hidden="1">#REF!</definedName>
    <definedName name="E" localSheetId="3" hidden="1">#REF!</definedName>
    <definedName name="E" localSheetId="7" hidden="1">#REF!</definedName>
    <definedName name="E" localSheetId="10" hidden="1">#REF!</definedName>
    <definedName name="E" localSheetId="5" hidden="1">#REF!</definedName>
    <definedName name="E" localSheetId="8" hidden="1">#REF!</definedName>
    <definedName name="E" localSheetId="9" hidden="1">#REF!</definedName>
    <definedName name="E" localSheetId="6" hidden="1">#REF!</definedName>
    <definedName name="E" hidden="1">#REF!</definedName>
    <definedName name="ｌ" localSheetId="3" hidden="1">#REF!</definedName>
    <definedName name="ｌ" localSheetId="7" hidden="1">#REF!</definedName>
    <definedName name="ｌ" localSheetId="10" hidden="1">#REF!</definedName>
    <definedName name="ｌ" localSheetId="5" hidden="1">#REF!</definedName>
    <definedName name="ｌ" localSheetId="8" hidden="1">#REF!</definedName>
    <definedName name="ｌ" localSheetId="9" hidden="1">#REF!</definedName>
    <definedName name="ｌ" localSheetId="6" hidden="1">#REF!</definedName>
    <definedName name="ｌ" hidden="1">#REF!</definedName>
    <definedName name="_xlnm.Print_Area" localSheetId="3">'請求書 '!$A$1:$L$31</definedName>
    <definedName name="_xlnm.Print_Area" localSheetId="7">'請求書  (記載例電子)'!$A$1:$L$31</definedName>
    <definedName name="_xlnm.Print_Area" localSheetId="10">'請求書  (紙記載例)'!$A$1:$N$31</definedName>
    <definedName name="_xlnm.Print_Area" localSheetId="1">第2・４号様式!$A$1:$G$25</definedName>
    <definedName name="_xlnm.Print_Area" localSheetId="5">'第2・４号様式（記載例電子） '!$A$1:$G$25</definedName>
    <definedName name="_xlnm.Print_Area" localSheetId="8">'第2・４号様式（紙記載例）'!$A$1:$G$29</definedName>
    <definedName name="_xlnm.Print_Area" localSheetId="2">別紙!$A$1:$I$49</definedName>
    <definedName name="_xlnm.Print_Area" localSheetId="9">'別紙 (記載例紙) '!$A$1:$L$54</definedName>
    <definedName name="_xlnm.Print_Area" localSheetId="6">'別紙 (記載例電子)'!$A$1:$L$53</definedName>
    <definedName name="あ" localSheetId="3" hidden="1">#REF!</definedName>
    <definedName name="あ" localSheetId="7" hidden="1">#REF!</definedName>
    <definedName name="あ" localSheetId="10" hidden="1">#REF!</definedName>
    <definedName name="あ" localSheetId="5" hidden="1">#REF!</definedName>
    <definedName name="あ" localSheetId="8" hidden="1">#REF!</definedName>
    <definedName name="あ" localSheetId="9" hidden="1">#REF!</definedName>
    <definedName name="あ" localSheetId="6" hidden="1">#REF!</definedName>
    <definedName name="あ" hidden="1">#REF!</definedName>
    <definedName name="い" localSheetId="3" hidden="1">#REF!</definedName>
    <definedName name="い" localSheetId="7" hidden="1">#REF!</definedName>
    <definedName name="い" localSheetId="10" hidden="1">#REF!</definedName>
    <definedName name="い" localSheetId="5" hidden="1">#REF!</definedName>
    <definedName name="い" localSheetId="8" hidden="1">#REF!</definedName>
    <definedName name="い" localSheetId="9" hidden="1">#REF!</definedName>
    <definedName name="い" localSheetId="6" hidden="1">#REF!</definedName>
    <definedName name="い" hidden="1">#REF!</definedName>
    <definedName name="こ" localSheetId="3" hidden="1">#REF!</definedName>
    <definedName name="こ" localSheetId="7" hidden="1">#REF!</definedName>
    <definedName name="こ" localSheetId="10" hidden="1">#REF!</definedName>
    <definedName name="こ" localSheetId="5" hidden="1">#REF!</definedName>
    <definedName name="こ" localSheetId="8" hidden="1">#REF!</definedName>
    <definedName name="こ" localSheetId="9" hidden="1">#REF!</definedName>
    <definedName name="こ" localSheetId="6" hidden="1">#REF!</definedName>
    <definedName name="こ" hidden="1">#REF!</definedName>
    <definedName name="こ」" localSheetId="3" hidden="1">#REF!</definedName>
    <definedName name="こ」" localSheetId="7" hidden="1">#REF!</definedName>
    <definedName name="こ」" localSheetId="10" hidden="1">#REF!</definedName>
    <definedName name="こ」" localSheetId="5" hidden="1">#REF!</definedName>
    <definedName name="こ」" localSheetId="8" hidden="1">#REF!</definedName>
    <definedName name="こ」" localSheetId="9" hidden="1">#REF!</definedName>
    <definedName name="こ」" localSheetId="6" hidden="1">#REF!</definedName>
    <definedName name="こ」" hidden="1">#REF!</definedName>
    <definedName name="事業分類" localSheetId="3">[1]事業分類・区分!$B$2:$H$2</definedName>
    <definedName name="事業分類" localSheetId="7">[1]事業分類・区分!$B$2:$H$2</definedName>
    <definedName name="事業分類" localSheetId="10">[1]事業分類・区分!$B$2:$H$2</definedName>
    <definedName name="事業分類">[1]事業分類・区分!$B$2:$H$2</definedName>
    <definedName name="別紙１７" localSheetId="3" hidden="1">#REF!</definedName>
    <definedName name="別紙１７" localSheetId="7" hidden="1">#REF!</definedName>
    <definedName name="別紙１７" localSheetId="10" hidden="1">#REF!</definedName>
    <definedName name="別紙１７" localSheetId="5" hidden="1">#REF!</definedName>
    <definedName name="別紙１７" localSheetId="8" hidden="1">#REF!</definedName>
    <definedName name="別紙１７" localSheetId="9" hidden="1">#REF!</definedName>
    <definedName name="別紙１７" localSheetId="6" hidden="1">#REF!</definedName>
    <definedName name="別紙１７" hidden="1">#REF!</definedName>
    <definedName name="別紙３１" localSheetId="3" hidden="1">#REF!</definedName>
    <definedName name="別紙３１" localSheetId="7" hidden="1">#REF!</definedName>
    <definedName name="別紙３１" localSheetId="10" hidden="1">#REF!</definedName>
    <definedName name="別紙３１" localSheetId="5" hidden="1">#REF!</definedName>
    <definedName name="別紙３１" localSheetId="8" hidden="1">#REF!</definedName>
    <definedName name="別紙３１" localSheetId="9" hidden="1">#REF!</definedName>
    <definedName name="別紙３１" localSheetId="6"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5" l="1"/>
  <c r="A11" i="2"/>
  <c r="H30" i="24" l="1"/>
  <c r="H26" i="13"/>
  <c r="C19" i="27" l="1"/>
  <c r="C18" i="27"/>
  <c r="I17" i="27" l="1"/>
  <c r="G27" i="29"/>
  <c r="G26" i="29"/>
  <c r="C22" i="29"/>
  <c r="C21" i="29"/>
  <c r="C20" i="29"/>
  <c r="C19" i="29"/>
  <c r="C18" i="29"/>
  <c r="C17" i="29"/>
  <c r="I16" i="29"/>
  <c r="C16" i="29"/>
  <c r="G27" i="28"/>
  <c r="G26" i="28"/>
  <c r="C22" i="28"/>
  <c r="C21" i="28"/>
  <c r="C20" i="28"/>
  <c r="C19" i="28"/>
  <c r="C18" i="28"/>
  <c r="C17" i="28"/>
  <c r="I16" i="28"/>
  <c r="C16" i="28"/>
  <c r="G27" i="27"/>
  <c r="G26" i="27"/>
  <c r="C22" i="27"/>
  <c r="C21" i="27"/>
  <c r="C20" i="27"/>
  <c r="C17" i="27"/>
  <c r="I16" i="27"/>
  <c r="C16" i="27"/>
  <c r="E16" i="15" l="1"/>
  <c r="F7" i="15"/>
  <c r="F5" i="15"/>
  <c r="K3" i="15"/>
  <c r="K2" i="15"/>
  <c r="H26" i="24"/>
  <c r="D26" i="24"/>
  <c r="H26" i="25" l="1"/>
  <c r="D26" i="25"/>
  <c r="B48" i="24" l="1"/>
  <c r="B44" i="13"/>
  <c r="F27" i="25" l="1"/>
  <c r="H30" i="25" s="1"/>
  <c r="I18" i="25"/>
  <c r="F28" i="25" s="1"/>
  <c r="O7" i="25"/>
  <c r="O6" i="25"/>
  <c r="A6" i="25" s="1"/>
  <c r="F27" i="24"/>
  <c r="I18" i="24"/>
  <c r="F28" i="24" s="1"/>
  <c r="O7" i="24"/>
  <c r="O6" i="24"/>
  <c r="A6" i="24" s="1"/>
  <c r="I14" i="13"/>
  <c r="F24" i="13" s="1"/>
  <c r="D22" i="13" l="1"/>
  <c r="F23" i="13" s="1"/>
  <c r="H22" i="13"/>
  <c r="E8" i="29" l="1"/>
  <c r="E8" i="28"/>
  <c r="E8" i="27"/>
  <c r="M3" i="13"/>
  <c r="M2" i="13"/>
  <c r="A2" i="13" l="1"/>
  <c r="K3" i="2" l="1"/>
  <c r="K2" i="2"/>
  <c r="A18" i="15"/>
  <c r="E16" i="2"/>
  <c r="D7" i="2"/>
  <c r="D5" i="2"/>
  <c r="F2" i="2"/>
  <c r="A1" i="2" l="1"/>
  <c r="A18" i="2"/>
  <c r="A11" i="15"/>
  <c r="A1" i="15"/>
</calcChain>
</file>

<file path=xl/sharedStrings.xml><?xml version="1.0" encoding="utf-8"?>
<sst xmlns="http://schemas.openxmlformats.org/spreadsheetml/2006/main" count="451" uniqueCount="164">
  <si>
    <t>厚生労働大臣　殿</t>
    <phoneticPr fontId="4"/>
  </si>
  <si>
    <t>標記について、次のとおり交付されるよう関係書類を添えて申請する。</t>
  </si>
  <si>
    <t xml:space="preserve"> </t>
  </si>
  <si>
    <t>補助事業者名</t>
    <rPh sb="0" eb="2">
      <t>ホジョ</t>
    </rPh>
    <rPh sb="2" eb="5">
      <t>ジギョウシャ</t>
    </rPh>
    <rPh sb="5" eb="6">
      <t>メイ</t>
    </rPh>
    <phoneticPr fontId="3"/>
  </si>
  <si>
    <t>円</t>
    <rPh sb="0" eb="1">
      <t>エン</t>
    </rPh>
    <phoneticPr fontId="3"/>
  </si>
  <si>
    <t>金</t>
    <rPh sb="0" eb="1">
      <t>キン</t>
    </rPh>
    <phoneticPr fontId="3"/>
  </si>
  <si>
    <t>１　国庫補助申請額　　　　　　　　　　　　　　　　　</t>
    <rPh sb="2" eb="4">
      <t>コッコ</t>
    </rPh>
    <rPh sb="4" eb="6">
      <t>ホジョ</t>
    </rPh>
    <phoneticPr fontId="4"/>
  </si>
  <si>
    <t>医師</t>
    <rPh sb="0" eb="2">
      <t>イシ</t>
    </rPh>
    <phoneticPr fontId="3"/>
  </si>
  <si>
    <t>歯科医師</t>
    <rPh sb="0" eb="4">
      <t>シカイシ</t>
    </rPh>
    <phoneticPr fontId="3"/>
  </si>
  <si>
    <t>薬剤師</t>
    <rPh sb="0" eb="3">
      <t>ヤクザイシ</t>
    </rPh>
    <phoneticPr fontId="3"/>
  </si>
  <si>
    <t>助産師</t>
    <rPh sb="0" eb="3">
      <t>ジョサンシ</t>
    </rPh>
    <phoneticPr fontId="3"/>
  </si>
  <si>
    <t>准看護師</t>
    <rPh sb="0" eb="4">
      <t>ジュンカンゴシ</t>
    </rPh>
    <phoneticPr fontId="3"/>
  </si>
  <si>
    <t>臨床検査技師</t>
    <rPh sb="0" eb="2">
      <t>リンショウ</t>
    </rPh>
    <rPh sb="2" eb="4">
      <t>ケンサ</t>
    </rPh>
    <rPh sb="4" eb="6">
      <t>ギシ</t>
    </rPh>
    <phoneticPr fontId="3"/>
  </si>
  <si>
    <t>衛生検査技師</t>
    <rPh sb="0" eb="2">
      <t>エイセイ</t>
    </rPh>
    <rPh sb="2" eb="4">
      <t>ケンサ</t>
    </rPh>
    <rPh sb="4" eb="6">
      <t>ギシ</t>
    </rPh>
    <phoneticPr fontId="3"/>
  </si>
  <si>
    <t>視能訓練士</t>
    <rPh sb="0" eb="2">
      <t>シノウ</t>
    </rPh>
    <rPh sb="2" eb="5">
      <t>クンレンシ</t>
    </rPh>
    <phoneticPr fontId="3"/>
  </si>
  <si>
    <t>言語聴覚士</t>
    <rPh sb="0" eb="2">
      <t>ゲンゴ</t>
    </rPh>
    <rPh sb="2" eb="5">
      <t>チョウカクシ</t>
    </rPh>
    <phoneticPr fontId="3"/>
  </si>
  <si>
    <t>保険の始期</t>
    <rPh sb="0" eb="2">
      <t>ホケン</t>
    </rPh>
    <rPh sb="3" eb="5">
      <t>シキ</t>
    </rPh>
    <phoneticPr fontId="3"/>
  </si>
  <si>
    <t>担当者の所属及び氏名</t>
    <rPh sb="0" eb="3">
      <t>タントウシャ</t>
    </rPh>
    <rPh sb="4" eb="6">
      <t>ショゾク</t>
    </rPh>
    <rPh sb="6" eb="7">
      <t>オヨ</t>
    </rPh>
    <rPh sb="8" eb="10">
      <t>シメイ</t>
    </rPh>
    <phoneticPr fontId="3"/>
  </si>
  <si>
    <t>補助金の振込先</t>
    <rPh sb="0" eb="3">
      <t>ホジョキン</t>
    </rPh>
    <rPh sb="4" eb="7">
      <t>フリコミサキ</t>
    </rPh>
    <phoneticPr fontId="3"/>
  </si>
  <si>
    <t>口座名義</t>
    <rPh sb="0" eb="2">
      <t>コウザ</t>
    </rPh>
    <rPh sb="2" eb="4">
      <t>メイギ</t>
    </rPh>
    <phoneticPr fontId="3"/>
  </si>
  <si>
    <t>（記載上の注意事項）</t>
    <rPh sb="1" eb="3">
      <t>キサイ</t>
    </rPh>
    <rPh sb="3" eb="4">
      <t>ジョウ</t>
    </rPh>
    <rPh sb="5" eb="7">
      <t>チュウイ</t>
    </rPh>
    <rPh sb="7" eb="9">
      <t>ジコウ</t>
    </rPh>
    <phoneticPr fontId="3"/>
  </si>
  <si>
    <t>黄色く塗られたセルのみ入力してください。</t>
    <rPh sb="0" eb="2">
      <t>キイロ</t>
    </rPh>
    <rPh sb="3" eb="4">
      <t>ヌ</t>
    </rPh>
    <rPh sb="11" eb="13">
      <t>ニュウリョク</t>
    </rPh>
    <phoneticPr fontId="3"/>
  </si>
  <si>
    <t>第2号様式</t>
    <rPh sb="0" eb="1">
      <t>ダイ</t>
    </rPh>
    <rPh sb="2" eb="3">
      <t>ゴウ</t>
    </rPh>
    <rPh sb="3" eb="5">
      <t>ヨウシキ</t>
    </rPh>
    <phoneticPr fontId="4"/>
  </si>
  <si>
    <t>３　添付書類</t>
    <phoneticPr fontId="4"/>
  </si>
  <si>
    <t>保険商品の会社名及び商品名</t>
    <rPh sb="0" eb="2">
      <t>ホケン</t>
    </rPh>
    <rPh sb="2" eb="4">
      <t>ショウヒン</t>
    </rPh>
    <rPh sb="5" eb="7">
      <t>カイシャ</t>
    </rPh>
    <rPh sb="7" eb="8">
      <t>メイ</t>
    </rPh>
    <rPh sb="8" eb="9">
      <t>オヨ</t>
    </rPh>
    <rPh sb="10" eb="13">
      <t>ショウヒンメイ</t>
    </rPh>
    <phoneticPr fontId="3"/>
  </si>
  <si>
    <t>担当者のＥメール</t>
    <rPh sb="0" eb="3">
      <t>タントウシャ</t>
    </rPh>
    <phoneticPr fontId="3"/>
  </si>
  <si>
    <t>名称</t>
    <rPh sb="0" eb="2">
      <t>メイショウ</t>
    </rPh>
    <phoneticPr fontId="3"/>
  </si>
  <si>
    <t>郵便番号</t>
    <rPh sb="0" eb="4">
      <t>ユウビンバンゴウ</t>
    </rPh>
    <phoneticPr fontId="3"/>
  </si>
  <si>
    <t>住所</t>
    <rPh sb="0" eb="2">
      <t>ジュウショ</t>
    </rPh>
    <phoneticPr fontId="3"/>
  </si>
  <si>
    <t>保険商品名</t>
    <rPh sb="0" eb="2">
      <t>ホケン</t>
    </rPh>
    <rPh sb="2" eb="5">
      <t>ショウヒンメイ</t>
    </rPh>
    <phoneticPr fontId="3"/>
  </si>
  <si>
    <t>保険会社の名称</t>
    <rPh sb="0" eb="2">
      <t>ホケン</t>
    </rPh>
    <rPh sb="2" eb="4">
      <t>ガイシャ</t>
    </rPh>
    <rPh sb="5" eb="7">
      <t>メイショウ</t>
    </rPh>
    <phoneticPr fontId="3"/>
  </si>
  <si>
    <t>令和</t>
    <rPh sb="0" eb="2">
      <t>レイワ</t>
    </rPh>
    <phoneticPr fontId="3"/>
  </si>
  <si>
    <t>年</t>
    <rPh sb="0" eb="1">
      <t>ネン</t>
    </rPh>
    <phoneticPr fontId="3"/>
  </si>
  <si>
    <t>月</t>
    <rPh sb="0" eb="1">
      <t>ツキ</t>
    </rPh>
    <phoneticPr fontId="3"/>
  </si>
  <si>
    <t>日</t>
    <rPh sb="0" eb="1">
      <t>ニチ</t>
    </rPh>
    <phoneticPr fontId="3"/>
  </si>
  <si>
    <t>所属</t>
    <rPh sb="0" eb="2">
      <t>ショゾク</t>
    </rPh>
    <phoneticPr fontId="3"/>
  </si>
  <si>
    <t>氏名</t>
    <rPh sb="0" eb="2">
      <t>シメイ</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</si>
  <si>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</si>
  <si>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</si>
  <si>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</si>
  <si>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</si>
  <si>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</si>
  <si>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</si>
  <si>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フリガナ</t>
    <phoneticPr fontId="3"/>
  </si>
  <si>
    <t>全体</t>
    <rPh sb="0" eb="2">
      <t>ゼンタイ</t>
    </rPh>
    <phoneticPr fontId="3"/>
  </si>
  <si>
    <t>代表者氏名　　</t>
    <rPh sb="0" eb="3">
      <t>ダイヒョウシャ</t>
    </rPh>
    <rPh sb="3" eb="5">
      <t>シメイ</t>
    </rPh>
    <phoneticPr fontId="4"/>
  </si>
  <si>
    <t>代表者名</t>
    <rPh sb="0" eb="3">
      <t>ダイヒョウシャ</t>
    </rPh>
    <rPh sb="3" eb="4">
      <t>メイ</t>
    </rPh>
    <phoneticPr fontId="3"/>
  </si>
  <si>
    <t>はい</t>
  </si>
  <si>
    <t>概算・精算フラグ</t>
    <rPh sb="0" eb="2">
      <t>ガイサン</t>
    </rPh>
    <rPh sb="3" eb="5">
      <t>セイサン</t>
    </rPh>
    <phoneticPr fontId="3"/>
  </si>
  <si>
    <t>様式名</t>
    <rPh sb="0" eb="2">
      <t>ヨウシキ</t>
    </rPh>
    <rPh sb="2" eb="3">
      <t>メイ</t>
    </rPh>
    <phoneticPr fontId="3"/>
  </si>
  <si>
    <t>タイトル</t>
    <phoneticPr fontId="3"/>
  </si>
  <si>
    <t>概算</t>
    <rPh sb="0" eb="2">
      <t>ガイサン</t>
    </rPh>
    <phoneticPr fontId="3"/>
  </si>
  <si>
    <t>精算</t>
    <rPh sb="0" eb="2">
      <t>セイサン</t>
    </rPh>
    <phoneticPr fontId="3"/>
  </si>
  <si>
    <t>第4号様式</t>
    <rPh sb="0" eb="1">
      <t>ダイ</t>
    </rPh>
    <rPh sb="2" eb="3">
      <t>ゴウ</t>
    </rPh>
    <rPh sb="3" eb="5">
      <t>ヨウシキ</t>
    </rPh>
    <phoneticPr fontId="3"/>
  </si>
  <si>
    <t>申請年月日</t>
    <rPh sb="0" eb="2">
      <t>シンセイ</t>
    </rPh>
    <rPh sb="2" eb="5">
      <t>ネンガッピ</t>
    </rPh>
    <phoneticPr fontId="3"/>
  </si>
  <si>
    <t>番号</t>
    <rPh sb="0" eb="2">
      <t>バンゴウ</t>
    </rPh>
    <phoneticPr fontId="3"/>
  </si>
  <si>
    <t>新型コロナ対応の類型</t>
    <rPh sb="0" eb="2">
      <t>シンガタ</t>
    </rPh>
    <rPh sb="5" eb="7">
      <t>タイオウ</t>
    </rPh>
    <rPh sb="8" eb="10">
      <t>ルイケイ</t>
    </rPh>
    <phoneticPr fontId="3"/>
  </si>
  <si>
    <t>保健師</t>
    <phoneticPr fontId="3"/>
  </si>
  <si>
    <t>看護師</t>
    <phoneticPr fontId="3"/>
  </si>
  <si>
    <t>診療放射線技師</t>
    <phoneticPr fontId="3"/>
  </si>
  <si>
    <t>診療ｴｯｸｽ線技師</t>
    <phoneticPr fontId="3"/>
  </si>
  <si>
    <t>理学療法士</t>
    <phoneticPr fontId="3"/>
  </si>
  <si>
    <t>作業療法士</t>
    <phoneticPr fontId="3"/>
  </si>
  <si>
    <t>臨床工学技士</t>
    <phoneticPr fontId="3"/>
  </si>
  <si>
    <t>義肢装具士</t>
    <phoneticPr fontId="3"/>
  </si>
  <si>
    <t>救急救命士</t>
    <phoneticPr fontId="3"/>
  </si>
  <si>
    <t>歯科衛生士</t>
    <phoneticPr fontId="3"/>
  </si>
  <si>
    <t>歯科技工士</t>
    <phoneticPr fontId="3"/>
  </si>
  <si>
    <t>管理栄養士</t>
    <phoneticPr fontId="3"/>
  </si>
  <si>
    <t>栄養士</t>
    <phoneticPr fontId="3"/>
  </si>
  <si>
    <t>精神保健福祉士</t>
    <phoneticPr fontId="3"/>
  </si>
  <si>
    <t>保険の締結日</t>
    <rPh sb="0" eb="2">
      <t>ホケン</t>
    </rPh>
    <rPh sb="3" eb="5">
      <t>テイケツ</t>
    </rPh>
    <rPh sb="5" eb="6">
      <t>ビ</t>
    </rPh>
    <phoneticPr fontId="3"/>
  </si>
  <si>
    <t>申請時に支払が完了している</t>
    <rPh sb="0" eb="3">
      <t>シンセイジ</t>
    </rPh>
    <rPh sb="4" eb="6">
      <t>シハライ</t>
    </rPh>
    <rPh sb="7" eb="9">
      <t>カンリョウ</t>
    </rPh>
    <phoneticPr fontId="3"/>
  </si>
  <si>
    <t>保険料の総額（円）</t>
    <rPh sb="0" eb="3">
      <t>ホケンリョウ</t>
    </rPh>
    <rPh sb="4" eb="5">
      <t>ソウ</t>
    </rPh>
    <rPh sb="5" eb="6">
      <t>ガク</t>
    </rPh>
    <rPh sb="7" eb="8">
      <t>エン</t>
    </rPh>
    <phoneticPr fontId="3"/>
  </si>
  <si>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3"/>
  </si>
  <si>
    <t>新型コロナ対応の類型について、プルダウンメニューで選択してください。また、類型を証明する書類（都道府県からの指定通知書等）の写しを添付してください。</t>
    <rPh sb="0" eb="2">
      <t>シンガタ</t>
    </rPh>
    <rPh sb="5" eb="7">
      <t>タイオウ</t>
    </rPh>
    <rPh sb="8" eb="10">
      <t>ルイケイ</t>
    </rPh>
    <rPh sb="25" eb="27">
      <t>センタク</t>
    </rPh>
    <rPh sb="37" eb="39">
      <t>ルイケイ</t>
    </rPh>
    <rPh sb="40" eb="42">
      <t>ショウメイ</t>
    </rPh>
    <rPh sb="44" eb="46">
      <t>ショルイ</t>
    </rPh>
    <rPh sb="47" eb="51">
      <t>トドウフケン</t>
    </rPh>
    <rPh sb="54" eb="56">
      <t>シテイ</t>
    </rPh>
    <rPh sb="56" eb="59">
      <t>ツウチショ</t>
    </rPh>
    <rPh sb="59" eb="60">
      <t>ナド</t>
    </rPh>
    <rPh sb="62" eb="63">
      <t>ウツ</t>
    </rPh>
    <rPh sb="65" eb="67">
      <t>テンプ</t>
    </rPh>
    <phoneticPr fontId="3"/>
  </si>
  <si>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3"/>
  </si>
  <si>
    <t>6、7</t>
    <phoneticPr fontId="3"/>
  </si>
  <si>
    <t>申請時に支払が完了している場合はプルダウンから「はい」を、支払が完了していない場合は「いいえ」を選択してください。</t>
    <phoneticPr fontId="3"/>
  </si>
  <si>
    <t>○○△△</t>
  </si>
  <si>
    <t>請　　求　　書</t>
    <rPh sb="0" eb="1">
      <t>ショウ</t>
    </rPh>
    <rPh sb="3" eb="4">
      <t>モトム</t>
    </rPh>
    <rPh sb="6" eb="7">
      <t>ショ</t>
    </rPh>
    <phoneticPr fontId="16"/>
  </si>
  <si>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6"/>
  </si>
  <si>
    <t>預貯金種別</t>
    <rPh sb="0" eb="3">
      <t>ヨチョキン</t>
    </rPh>
    <rPh sb="3" eb="5">
      <t>シュベツ</t>
    </rPh>
    <phoneticPr fontId="16"/>
  </si>
  <si>
    <t>口座番号</t>
    <rPh sb="0" eb="2">
      <t>コウザ</t>
    </rPh>
    <rPh sb="2" eb="4">
      <t>バンゴウ</t>
    </rPh>
    <phoneticPr fontId="16"/>
  </si>
  <si>
    <t>　　　官　署　支　出　官</t>
    <rPh sb="3" eb="4">
      <t>カン</t>
    </rPh>
    <rPh sb="5" eb="6">
      <t>ショ</t>
    </rPh>
    <rPh sb="7" eb="8">
      <t>ササ</t>
    </rPh>
    <rPh sb="9" eb="10">
      <t>デ</t>
    </rPh>
    <rPh sb="11" eb="12">
      <t>カン</t>
    </rPh>
    <phoneticPr fontId="1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</si>
  <si>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6"/>
  </si>
  <si>
    <t>普通</t>
  </si>
  <si>
    <t>医第○○-〇号</t>
    <rPh sb="0" eb="1">
      <t>イ</t>
    </rPh>
    <rPh sb="1" eb="2">
      <t>ダイ</t>
    </rPh>
    <rPh sb="6" eb="7">
      <t>ゴウ</t>
    </rPh>
    <phoneticPr fontId="3"/>
  </si>
  <si>
    <t>交付申請書（別紙）</t>
    <rPh sb="0" eb="2">
      <t>コウフ</t>
    </rPh>
    <rPh sb="2" eb="5">
      <t>シンセイショ</t>
    </rPh>
    <rPh sb="6" eb="8">
      <t>ベッシ</t>
    </rPh>
    <phoneticPr fontId="3"/>
  </si>
  <si>
    <t>精算交付申請書（別紙）</t>
    <rPh sb="0" eb="2">
      <t>セイサン</t>
    </rPh>
    <rPh sb="2" eb="4">
      <t>コウフ</t>
    </rPh>
    <rPh sb="4" eb="7">
      <t>シンセイショ</t>
    </rPh>
    <rPh sb="8" eb="10">
      <t>ベッシ</t>
    </rPh>
    <phoneticPr fontId="3"/>
  </si>
  <si>
    <t>令和２年度新型コロナウイルス感染症対応医療機関労災給付上乗せ補償保険加入支援事業補助金の交付申請書</t>
    <rPh sb="40" eb="43">
      <t>ホジョキン</t>
    </rPh>
    <rPh sb="44" eb="46">
      <t>コウフ</t>
    </rPh>
    <rPh sb="46" eb="49">
      <t>シンセイショ</t>
    </rPh>
    <phoneticPr fontId="3"/>
  </si>
  <si>
    <t>令和２年度新型コロナウイルス感染症対応医療機関労災給付上乗せ補償保険加入支援事業補助金の精算交付申請書</t>
    <rPh sb="40" eb="43">
      <t>ホジョキン</t>
    </rPh>
    <rPh sb="44" eb="46">
      <t>セイサン</t>
    </rPh>
    <rPh sb="46" eb="48">
      <t>コウフ</t>
    </rPh>
    <rPh sb="48" eb="51">
      <t>シンセイショ</t>
    </rPh>
    <phoneticPr fontId="3"/>
  </si>
  <si>
    <t>3、4</t>
    <phoneticPr fontId="3"/>
  </si>
  <si>
    <t>①重点医療機関、協力医療機関その他の都道府県が新型コロナウイルス感染症患者・疑い患者の入院受入れを割り当てた医療機関</t>
    <phoneticPr fontId="3"/>
  </si>
  <si>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phoneticPr fontId="3"/>
  </si>
  <si>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3"/>
  </si>
  <si>
    <t>8の保険料に対する寄付金、その他収入額（円）</t>
    <rPh sb="2" eb="5">
      <t>ホケンリョウ</t>
    </rPh>
    <rPh sb="6" eb="7">
      <t>タイ</t>
    </rPh>
    <rPh sb="20" eb="21">
      <t>エン</t>
    </rPh>
    <phoneticPr fontId="3"/>
  </si>
  <si>
    <t>第2号様式</t>
    <phoneticPr fontId="3"/>
  </si>
  <si>
    <t>２　交付申請書（別紙）</t>
    <phoneticPr fontId="3"/>
  </si>
  <si>
    <r>
      <rPr>
        <b/>
        <sz val="12"/>
        <color theme="1"/>
        <rFont val="ＭＳ 明朝"/>
        <family val="1"/>
        <charset val="128"/>
      </rPr>
      <t>※</t>
    </r>
    <r>
      <rPr>
        <sz val="12"/>
        <color theme="1"/>
        <rFont val="ＭＳ 明朝"/>
        <family val="1"/>
        <charset val="128"/>
      </rPr>
      <t>保険料総額のうち、医療資格者分と医療資格者以外分の保険料算定例
医療資格者40人　医療資格者以外10人　　　　　　　　　　　　　保険料＝100,000円（A）
　　医療資格者分　　100,000（円）×40（人）÷（40（人）+10（人））＝80,000円（B）
　　医療資格者</t>
    </r>
    <r>
      <rPr>
        <u/>
        <sz val="12"/>
        <color theme="1"/>
        <rFont val="ＭＳ 明朝"/>
        <family val="1"/>
        <charset val="128"/>
      </rPr>
      <t>以外分</t>
    </r>
    <r>
      <rPr>
        <sz val="12"/>
        <color theme="1"/>
        <rFont val="ＭＳ 明朝"/>
        <family val="1"/>
        <charset val="128"/>
      </rPr>
      <t>　　　　　　　　　　　　　　　　　　　(A)－(B)＝20,000円</t>
    </r>
    <rPh sb="1" eb="3">
      <t>ホケン</t>
    </rPh>
    <rPh sb="3" eb="4">
      <t>リョウ</t>
    </rPh>
    <rPh sb="4" eb="6">
      <t>ソウガク</t>
    </rPh>
    <rPh sb="10" eb="12">
      <t>イリョウ</t>
    </rPh>
    <rPh sb="12" eb="15">
      <t>シカクシャ</t>
    </rPh>
    <rPh sb="15" eb="16">
      <t>ブン</t>
    </rPh>
    <rPh sb="17" eb="19">
      <t>イリョウ</t>
    </rPh>
    <rPh sb="19" eb="22">
      <t>シカクシャ</t>
    </rPh>
    <rPh sb="22" eb="24">
      <t>イガイ</t>
    </rPh>
    <rPh sb="24" eb="25">
      <t>ブン</t>
    </rPh>
    <rPh sb="26" eb="29">
      <t>ホケンリョウ</t>
    </rPh>
    <rPh sb="29" eb="31">
      <t>サンテイ</t>
    </rPh>
    <rPh sb="31" eb="32">
      <t>レイ</t>
    </rPh>
    <rPh sb="34" eb="36">
      <t>イリョウ</t>
    </rPh>
    <rPh sb="36" eb="39">
      <t>シカクシャ</t>
    </rPh>
    <rPh sb="41" eb="42">
      <t>ニン</t>
    </rPh>
    <rPh sb="43" eb="45">
      <t>イリョウ</t>
    </rPh>
    <rPh sb="45" eb="48">
      <t>シカクシャ</t>
    </rPh>
    <rPh sb="48" eb="50">
      <t>イガイ</t>
    </rPh>
    <rPh sb="52" eb="53">
      <t>ニン</t>
    </rPh>
    <rPh sb="66" eb="69">
      <t>ホケンリョウ</t>
    </rPh>
    <rPh sb="77" eb="78">
      <t>エン</t>
    </rPh>
    <rPh sb="84" eb="86">
      <t>イリョウ</t>
    </rPh>
    <rPh sb="86" eb="89">
      <t>シカクシャ</t>
    </rPh>
    <rPh sb="89" eb="90">
      <t>ブン</t>
    </rPh>
    <rPh sb="100" eb="101">
      <t>エン</t>
    </rPh>
    <rPh sb="106" eb="107">
      <t>ニン</t>
    </rPh>
    <rPh sb="113" eb="114">
      <t>ニン</t>
    </rPh>
    <rPh sb="119" eb="120">
      <t>ニン</t>
    </rPh>
    <rPh sb="129" eb="130">
      <t>エン</t>
    </rPh>
    <rPh sb="136" eb="138">
      <t>イリョウ</t>
    </rPh>
    <rPh sb="138" eb="141">
      <t>シカクシャ</t>
    </rPh>
    <rPh sb="141" eb="143">
      <t>イガイ</t>
    </rPh>
    <rPh sb="143" eb="144">
      <t>ブン</t>
    </rPh>
    <rPh sb="177" eb="178">
      <t>エン</t>
    </rPh>
    <phoneticPr fontId="3"/>
  </si>
  <si>
    <t>労災給付上乗せ補償保険の対象の医療資格者等数（人）</t>
    <rPh sb="0" eb="2">
      <t>ロウサイ</t>
    </rPh>
    <rPh sb="2" eb="4">
      <t>キュウフ</t>
    </rPh>
    <rPh sb="4" eb="6">
      <t>ウワノ</t>
    </rPh>
    <rPh sb="7" eb="9">
      <t>ホショウ</t>
    </rPh>
    <rPh sb="9" eb="11">
      <t>ホケン</t>
    </rPh>
    <rPh sb="12" eb="14">
      <t>タイショウ</t>
    </rPh>
    <rPh sb="15" eb="17">
      <t>イリョウ</t>
    </rPh>
    <rPh sb="17" eb="20">
      <t>シカクシャ</t>
    </rPh>
    <rPh sb="20" eb="21">
      <t>トウ</t>
    </rPh>
    <rPh sb="21" eb="22">
      <t>スウ</t>
    </rPh>
    <rPh sb="23" eb="24">
      <t>ニン</t>
    </rPh>
    <phoneticPr fontId="3"/>
  </si>
  <si>
    <t>労災給付上乗せ補償保険の対象の医療資格者等の合計</t>
    <rPh sb="22" eb="24">
      <t>ゴウケイ</t>
    </rPh>
    <phoneticPr fontId="3"/>
  </si>
  <si>
    <t>3の医療資格者等数×補助基準額(1人あたり1000円)（円）</t>
    <rPh sb="2" eb="4">
      <t>イリョウ</t>
    </rPh>
    <rPh sb="4" eb="7">
      <t>シカクシャ</t>
    </rPh>
    <rPh sb="7" eb="8">
      <t>トウ</t>
    </rPh>
    <rPh sb="8" eb="9">
      <t>スウ</t>
    </rPh>
    <rPh sb="10" eb="12">
      <t>ホジョ</t>
    </rPh>
    <rPh sb="12" eb="15">
      <t>キジュンガク</t>
    </rPh>
    <rPh sb="17" eb="18">
      <t>ニン</t>
    </rPh>
    <rPh sb="25" eb="26">
      <t>エン</t>
    </rPh>
    <rPh sb="28" eb="29">
      <t>エン</t>
    </rPh>
    <phoneticPr fontId="3"/>
  </si>
  <si>
    <t>総額のうち、3の医療資格者等分</t>
    <rPh sb="0" eb="2">
      <t>ソウガク</t>
    </rPh>
    <rPh sb="8" eb="10">
      <t>イリョウ</t>
    </rPh>
    <rPh sb="10" eb="13">
      <t>シカクシャ</t>
    </rPh>
    <rPh sb="13" eb="15">
      <t>トウブン</t>
    </rPh>
    <rPh sb="14" eb="15">
      <t>ブン</t>
    </rPh>
    <phoneticPr fontId="3"/>
  </si>
  <si>
    <t>総額のうち、4の医療資格者等以外の分</t>
    <rPh sb="0" eb="2">
      <t>ソウガク</t>
    </rPh>
    <rPh sb="8" eb="10">
      <t>イリョウ</t>
    </rPh>
    <rPh sb="10" eb="13">
      <t>シカクシャ</t>
    </rPh>
    <rPh sb="13" eb="14">
      <t>トウ</t>
    </rPh>
    <rPh sb="14" eb="16">
      <t>イガイ</t>
    </rPh>
    <rPh sb="17" eb="18">
      <t>ブン</t>
    </rPh>
    <phoneticPr fontId="3"/>
  </si>
  <si>
    <t>医療資格者等分の保険料の総額×1/2（円）</t>
    <rPh sb="0" eb="2">
      <t>イリョウ</t>
    </rPh>
    <rPh sb="2" eb="5">
      <t>シカクシャ</t>
    </rPh>
    <rPh sb="5" eb="6">
      <t>トウ</t>
    </rPh>
    <rPh sb="6" eb="7">
      <t>ブン</t>
    </rPh>
    <rPh sb="8" eb="11">
      <t>ホケンリョウ</t>
    </rPh>
    <rPh sb="12" eb="13">
      <t>ソウ</t>
    </rPh>
    <rPh sb="13" eb="14">
      <t>ガク</t>
    </rPh>
    <rPh sb="19" eb="20">
      <t>エン</t>
    </rPh>
    <phoneticPr fontId="3"/>
  </si>
  <si>
    <t/>
  </si>
  <si>
    <t>○○病院</t>
  </si>
  <si>
    <t>③都道府県、政令市及び特別区からの依頼又は委託等により宿泊療養・自宅療養の新型コロナウイルス感染症患者に対するフォローアップ業務、受入施設での対応等に従事する医療資格者等が勤務する医療機関等</t>
    <rPh sb="84" eb="85">
      <t>トウ</t>
    </rPh>
    <rPh sb="94" eb="95">
      <t>トウ</t>
    </rPh>
    <phoneticPr fontId="3"/>
  </si>
  <si>
    <t>④都道府県、政令市及び特別区から役割を設定された地域外来・検査センターに出務する医療資格者等が勤務する医療機関等</t>
    <rPh sb="45" eb="46">
      <t>トウ</t>
    </rPh>
    <rPh sb="55" eb="56">
      <t>トウ</t>
    </rPh>
    <phoneticPr fontId="3"/>
  </si>
  <si>
    <t>医療機関等の名称、医療機関等番号及び代表者名</t>
    <rPh sb="0" eb="2">
      <t>イリョウ</t>
    </rPh>
    <rPh sb="2" eb="4">
      <t>キカン</t>
    </rPh>
    <rPh sb="4" eb="5">
      <t>トウ</t>
    </rPh>
    <rPh sb="6" eb="8">
      <t>メイショウ</t>
    </rPh>
    <rPh sb="9" eb="11">
      <t>イリョウ</t>
    </rPh>
    <rPh sb="11" eb="13">
      <t>キカン</t>
    </rPh>
    <rPh sb="13" eb="14">
      <t>トウ</t>
    </rPh>
    <rPh sb="14" eb="16">
      <t>バンゴウ</t>
    </rPh>
    <rPh sb="16" eb="17">
      <t>オヨ</t>
    </rPh>
    <rPh sb="18" eb="21">
      <t>ダイヒョウシャ</t>
    </rPh>
    <rPh sb="21" eb="22">
      <t>メイ</t>
    </rPh>
    <phoneticPr fontId="3"/>
  </si>
  <si>
    <t>その他
看護補助者等</t>
    <rPh sb="2" eb="3">
      <t>タ</t>
    </rPh>
    <rPh sb="4" eb="6">
      <t>カンゴ</t>
    </rPh>
    <rPh sb="6" eb="9">
      <t>ホジョシャ</t>
    </rPh>
    <rPh sb="9" eb="10">
      <t>トウ</t>
    </rPh>
    <phoneticPr fontId="3"/>
  </si>
  <si>
    <t>３の医療資格者等以外で保険に加入している者の人数（人）</t>
    <rPh sb="2" eb="4">
      <t>イリョウ</t>
    </rPh>
    <rPh sb="4" eb="7">
      <t>シカクシャ</t>
    </rPh>
    <rPh sb="7" eb="8">
      <t>トウ</t>
    </rPh>
    <rPh sb="8" eb="10">
      <t>イガイ</t>
    </rPh>
    <rPh sb="11" eb="13">
      <t>ホケン</t>
    </rPh>
    <rPh sb="14" eb="16">
      <t>カニュウ</t>
    </rPh>
    <rPh sb="20" eb="21">
      <t>シャ</t>
    </rPh>
    <rPh sb="22" eb="24">
      <t>ニンズウ</t>
    </rPh>
    <rPh sb="25" eb="26">
      <t>ニン</t>
    </rPh>
    <phoneticPr fontId="3"/>
  </si>
  <si>
    <t>医療機関等の住所</t>
    <rPh sb="0" eb="2">
      <t>イリョウ</t>
    </rPh>
    <rPh sb="2" eb="4">
      <t>キカン</t>
    </rPh>
    <rPh sb="4" eb="5">
      <t>トウ</t>
    </rPh>
    <rPh sb="6" eb="8">
      <t>ジュウショ</t>
    </rPh>
    <phoneticPr fontId="3"/>
  </si>
  <si>
    <t>医療機関等の電話番号</t>
    <rPh sb="0" eb="2">
      <t>イリョウ</t>
    </rPh>
    <rPh sb="2" eb="4">
      <t>キカン</t>
    </rPh>
    <rPh sb="4" eb="5">
      <t>トウ</t>
    </rPh>
    <rPh sb="6" eb="8">
      <t>デンワ</t>
    </rPh>
    <rPh sb="8" eb="10">
      <t>バンゴウ</t>
    </rPh>
    <phoneticPr fontId="3"/>
  </si>
  <si>
    <t>労災給付上乗せ補償保険の対象の医療資格者等数の「その他看護補助者等」欄には当該医療機関において現に診療報酬による評価の対象となっている者の対象者数を記載してください。</t>
    <rPh sb="26" eb="27">
      <t>タ</t>
    </rPh>
    <rPh sb="27" eb="29">
      <t>カンゴ</t>
    </rPh>
    <rPh sb="29" eb="32">
      <t>ホジョシャ</t>
    </rPh>
    <rPh sb="32" eb="33">
      <t>トウ</t>
    </rPh>
    <rPh sb="34" eb="35">
      <t>ラン</t>
    </rPh>
    <rPh sb="69" eb="72">
      <t>タイショウシャ</t>
    </rPh>
    <rPh sb="72" eb="73">
      <t>スウ</t>
    </rPh>
    <rPh sb="74" eb="76">
      <t>キサイ</t>
    </rPh>
    <phoneticPr fontId="3"/>
  </si>
  <si>
    <t>労災給付上乗せ補償保険の保険証券又は契約書の写し及び保険商品の概要資料（パンフレットの写し等）を添付してください。</t>
    <rPh sb="12" eb="14">
      <t>ホケン</t>
    </rPh>
    <rPh sb="14" eb="16">
      <t>ショウケン</t>
    </rPh>
    <rPh sb="16" eb="17">
      <t>マタ</t>
    </rPh>
    <rPh sb="18" eb="21">
      <t>ケイヤクショ</t>
    </rPh>
    <rPh sb="22" eb="23">
      <t>ウツ</t>
    </rPh>
    <rPh sb="24" eb="25">
      <t>オヨ</t>
    </rPh>
    <rPh sb="26" eb="28">
      <t>ホケン</t>
    </rPh>
    <rPh sb="28" eb="30">
      <t>ショウヒン</t>
    </rPh>
    <rPh sb="31" eb="33">
      <t>ガイヨウ</t>
    </rPh>
    <rPh sb="33" eb="35">
      <t>シリョウ</t>
    </rPh>
    <rPh sb="43" eb="44">
      <t>ウツ</t>
    </rPh>
    <rPh sb="45" eb="46">
      <t>トウ</t>
    </rPh>
    <rPh sb="48" eb="50">
      <t>テンプ</t>
    </rPh>
    <phoneticPr fontId="3"/>
  </si>
  <si>
    <t>労災給付上乗せ補償保険以外の本補助事業の対象とならない特約等が付帯している場合は、労災給付上乗せ補償保険に対する保険料のみを記載して下さい。また、付保証明書などその保険料が分かるものの写しを添付して下さい。</t>
  </si>
  <si>
    <t>①</t>
    <phoneticPr fontId="3"/>
  </si>
  <si>
    <t>②</t>
    <phoneticPr fontId="3"/>
  </si>
  <si>
    <t>③</t>
    <phoneticPr fontId="3"/>
  </si>
  <si>
    <t>④</t>
    <phoneticPr fontId="3"/>
  </si>
  <si>
    <t>○○銀行</t>
    <phoneticPr fontId="3"/>
  </si>
  <si>
    <t>　△△支店</t>
    <phoneticPr fontId="3"/>
  </si>
  <si>
    <t>マルマルビヨウイン</t>
    <phoneticPr fontId="3"/>
  </si>
  <si>
    <t>0000001</t>
    <phoneticPr fontId="3"/>
  </si>
  <si>
    <t>○○病院</t>
    <phoneticPr fontId="3"/>
  </si>
  <si>
    <t>○○病院</t>
    <rPh sb="2" eb="4">
      <t>ビョウイン</t>
    </rPh>
    <phoneticPr fontId="3"/>
  </si>
  <si>
    <t>1234567890</t>
    <phoneticPr fontId="3"/>
  </si>
  <si>
    <t>○○△△</t>
    <phoneticPr fontId="3"/>
  </si>
  <si>
    <t>○○生命</t>
    <rPh sb="2" eb="4">
      <t>セイメイ</t>
    </rPh>
    <phoneticPr fontId="3"/>
  </si>
  <si>
    <t>コロナ休業補償</t>
    <rPh sb="3" eb="5">
      <t>キュウギョウ</t>
    </rPh>
    <rPh sb="5" eb="7">
      <t>ホショウ</t>
    </rPh>
    <phoneticPr fontId="3"/>
  </si>
  <si>
    <t>100-0001</t>
    <phoneticPr fontId="3"/>
  </si>
  <si>
    <t>東京都千代田区○○町〇番〇号</t>
    <rPh sb="0" eb="3">
      <t>トウキョウト</t>
    </rPh>
    <rPh sb="3" eb="7">
      <t>チヨダク</t>
    </rPh>
    <rPh sb="9" eb="10">
      <t>マチ</t>
    </rPh>
    <rPh sb="11" eb="12">
      <t>バン</t>
    </rPh>
    <rPh sb="13" eb="14">
      <t>ゴウ</t>
    </rPh>
    <phoneticPr fontId="3"/>
  </si>
  <si>
    <t>03-●●●●-××××</t>
    <phoneticPr fontId="3"/>
  </si>
  <si>
    <t>○○部</t>
    <rPh sb="2" eb="3">
      <t>ブ</t>
    </rPh>
    <phoneticPr fontId="3"/>
  </si>
  <si>
    <t>厚労　太郎</t>
    <rPh sb="0" eb="2">
      <t>コウロウ</t>
    </rPh>
    <rPh sb="3" eb="5">
      <t>タロウ</t>
    </rPh>
    <phoneticPr fontId="3"/>
  </si>
  <si>
    <t>kourou@○○.jp</t>
    <phoneticPr fontId="3"/>
  </si>
  <si>
    <t>0123</t>
    <phoneticPr fontId="3"/>
  </si>
  <si>
    <t>012</t>
    <phoneticPr fontId="3"/>
  </si>
  <si>
    <t>○○生命</t>
    <phoneticPr fontId="3"/>
  </si>
  <si>
    <t>コロナ休業補償</t>
    <phoneticPr fontId="3"/>
  </si>
  <si>
    <t>東京都千代田区○○町〇番〇号</t>
    <phoneticPr fontId="3"/>
  </si>
  <si>
    <t>○○銀行</t>
    <rPh sb="2" eb="4">
      <t>ギンコウ</t>
    </rPh>
    <phoneticPr fontId="3"/>
  </si>
  <si>
    <t>△△支店</t>
    <rPh sb="2" eb="4">
      <t>シテン</t>
    </rPh>
    <phoneticPr fontId="3"/>
  </si>
  <si>
    <t>1234567</t>
    <phoneticPr fontId="3"/>
  </si>
  <si>
    <t>金融機関</t>
    <rPh sb="0" eb="2">
      <t>キンユウ</t>
    </rPh>
    <rPh sb="2" eb="4">
      <t>キカン</t>
    </rPh>
    <phoneticPr fontId="16"/>
  </si>
  <si>
    <t>支店名</t>
    <phoneticPr fontId="16"/>
  </si>
  <si>
    <t xml:space="preserve">   (ふりがな）
口 座 名</t>
    <phoneticPr fontId="16"/>
  </si>
  <si>
    <t>郵便番号
住　　所</t>
    <rPh sb="0" eb="2">
      <t>ユウビン</t>
    </rPh>
    <rPh sb="2" eb="4">
      <t>バンゴウ</t>
    </rPh>
    <phoneticPr fontId="16"/>
  </si>
  <si>
    <t>交付申請
交付請求</t>
    <rPh sb="0" eb="2">
      <t>コウフ</t>
    </rPh>
    <rPh sb="2" eb="4">
      <t>シンセイ</t>
    </rPh>
    <phoneticPr fontId="25"/>
  </si>
  <si>
    <t>補助事業者名</t>
    <rPh sb="0" eb="2">
      <t>ホジョ</t>
    </rPh>
    <rPh sb="2" eb="4">
      <t>ジギョウ</t>
    </rPh>
    <rPh sb="4" eb="5">
      <t>シャ</t>
    </rPh>
    <rPh sb="5" eb="6">
      <t>メイ</t>
    </rPh>
    <phoneticPr fontId="16"/>
  </si>
  <si>
    <t>代表者名</t>
    <phoneticPr fontId="3"/>
  </si>
  <si>
    <t>=別紙!G38</t>
    <phoneticPr fontId="3"/>
  </si>
  <si>
    <t>②</t>
    <phoneticPr fontId="3"/>
  </si>
  <si>
    <t>いいえ</t>
  </si>
  <si>
    <t>令和４年度新型コロナウイルス感染症対応医療機関労災給付上乗せ補償保険加入支援事業補助金の交付申請書</t>
    <rPh sb="40" eb="43">
      <t>ホジョキン</t>
    </rPh>
    <rPh sb="44" eb="46">
      <t>コウフ</t>
    </rPh>
    <rPh sb="46" eb="49">
      <t>シンセイショ</t>
    </rPh>
    <phoneticPr fontId="3"/>
  </si>
  <si>
    <t>令和４年度新型コロナウイルス感染症対応医療機関労災給付上乗せ補償保険加入支援事業補助金の精算交付申請書</t>
    <rPh sb="40" eb="43">
      <t>ホジョキン</t>
    </rPh>
    <rPh sb="44" eb="46">
      <t>セイサン</t>
    </rPh>
    <rPh sb="46" eb="48">
      <t>コウフ</t>
    </rPh>
    <rPh sb="48" eb="51">
      <t>シンセイショ</t>
    </rPh>
    <phoneticPr fontId="3"/>
  </si>
  <si>
    <t>（別紙）令和４年度新型コロナウイルス感染症対応医療機関労災給付上乗せ補償保険加入支援事業交付申請書</t>
    <rPh sb="44" eb="46">
      <t>コウフ</t>
    </rPh>
    <phoneticPr fontId="3"/>
  </si>
  <si>
    <t>（別紙）令和４年度新型コロナウイルス感染症対応医療機関労災給付上乗せ補償保険加入支援事業精算交付申請書</t>
    <rPh sb="44" eb="46">
      <t>セイサン</t>
    </rPh>
    <phoneticPr fontId="3"/>
  </si>
  <si>
    <t>【令和４年度新型コロナウイルス感染症対応医療機関労災給付上乗せ補償保険加入支援事業】について下記のとおり請求します。</t>
    <rPh sb="46" eb="48">
      <t>カキ</t>
    </rPh>
    <rPh sb="52" eb="54">
      <t>セイキュウ</t>
    </rPh>
    <phoneticPr fontId="16"/>
  </si>
  <si>
    <t>令和４年度新型コロナウイルス感染症対応医療機関労災給付上乗せ補償保険加入支援事業補助金の交付申請書</t>
    <phoneticPr fontId="3"/>
  </si>
  <si>
    <t>令和4年4月1日から令和4年9月30日までの間に、契約を締結し、契約の始期がある場合が補助対象です。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3"/>
  </si>
  <si>
    <t>令和4年4月1日から令和4年9月30日までの間に、契約を締結し、契約の始期がある場合が補助対象です。</t>
    <rPh sb="22" eb="23">
      <t>アイダ</t>
    </rPh>
    <rPh sb="25" eb="27">
      <t>ケイヤク</t>
    </rPh>
    <rPh sb="28" eb="30">
      <t>テイケツ</t>
    </rPh>
    <rPh sb="32" eb="34">
      <t>ケイヤク</t>
    </rPh>
    <rPh sb="35" eb="37">
      <t>シキ</t>
    </rPh>
    <rPh sb="40" eb="42">
      <t>バアイ</t>
    </rPh>
    <rPh sb="43" eb="45">
      <t>ホジョ</t>
    </rPh>
    <rPh sb="45" eb="47">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</si>
</sst>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lt;=999]000;[&lt;=9999]000\-00;000\-0000"/>
    <numFmt numFmtId="178" formatCode="#,##0_);[Red]\(#,##0\)"/>
  </numFmts>
  <fonts count="28" x14ac:knownFonts="1">
    <font>
      <sz val="11"/>
      <color theme="1"/>
      <name val="游ゴシック"/>
      <family val="2"/>
      <scheme val="minor"/>
    </font>
    <font>
      <sz val="11"/>
      <name val="ＭＳ Ｐ明朝"/>
      <family val="1"/>
      <charset val="128"/>
    </font>
    <font>
      <sz val="12"/>
      <color theme="1"/>
      <name val="ＭＳ 明朝"/>
      <family val="1"/>
      <charset val="128"/>
    </font>
    <font>
      <sz val="6"/>
      <name val="游ゴシック"/>
      <family val="3"/>
      <charset val="128"/>
      <scheme val="minor"/>
    </font>
    <font>
      <sz val="6"/>
      <name val="ＭＳ Ｐ明朝"/>
      <family val="1"/>
      <charset val="128"/>
    </font>
    <font>
      <sz val="12"/>
      <color theme="1"/>
      <name val="游ゴシック"/>
      <family val="3"/>
      <charset val="128"/>
      <scheme val="minor"/>
    </font>
    <font>
      <strike/>
      <sz val="12"/>
      <color theme="1"/>
      <name val="ＭＳ 明朝"/>
      <family val="1"/>
      <charset val="128"/>
    </font>
    <font>
      <sz val="11"/>
      <color theme="1"/>
      <name val="游ゴシック"/>
      <family val="3"/>
      <charset val="128"/>
      <scheme val="minor"/>
    </font>
    <font>
      <sz val="11"/>
      <color theme="1"/>
      <name val="游ゴシック"/>
      <family val="2"/>
      <scheme val="minor"/>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b/>
      <sz val="9"/>
      <color theme="1"/>
      <name val="ＭＳ 明朝"/>
      <family val="1"/>
      <charset val="128"/>
    </font>
    <font>
      <sz val="6"/>
      <name val="ＭＳ Ｐゴシック"/>
      <family val="3"/>
      <charset val="128"/>
    </font>
    <font>
      <u/>
      <sz val="12"/>
      <color theme="1"/>
      <name val="ＭＳ 明朝"/>
      <family val="1"/>
      <charset val="128"/>
    </font>
    <font>
      <sz val="8"/>
      <color theme="1"/>
      <name val="ＭＳ 明朝"/>
      <family val="1"/>
      <charset val="128"/>
    </font>
    <font>
      <b/>
      <sz val="18"/>
      <name val="游ゴシック"/>
      <family val="3"/>
      <charset val="128"/>
      <scheme val="minor"/>
    </font>
    <font>
      <b/>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b/>
      <sz val="10"/>
      <name val="游ゴシック"/>
      <family val="3"/>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s>
  <cellStyleXfs count="6">
    <xf numFmtId="0" fontId="0" fillId="0" borderId="0"/>
    <xf numFmtId="0" fontId="1" fillId="0" borderId="0"/>
    <xf numFmtId="0" fontId="7" fillId="0" borderId="0">
      <alignment vertical="center"/>
    </xf>
    <xf numFmtId="38" fontId="8" fillId="0" borderId="0" applyFont="0" applyFill="0" applyBorder="0" applyAlignment="0" applyProtection="0">
      <alignment vertical="center"/>
    </xf>
    <xf numFmtId="0" fontId="14" fillId="0" borderId="0"/>
    <xf numFmtId="0" fontId="14" fillId="0" borderId="0">
      <alignment vertical="center"/>
    </xf>
  </cellStyleXfs>
  <cellXfs count="270">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left" vertical="center" indent="1"/>
    </xf>
    <xf numFmtId="0" fontId="9" fillId="0" borderId="0" xfId="0"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9" fillId="0" borderId="0" xfId="0" applyFont="1" applyAlignment="1">
      <alignment vertical="center" shrinkToFit="1"/>
    </xf>
    <xf numFmtId="0" fontId="9" fillId="2" borderId="1" xfId="0" applyFont="1" applyFill="1" applyBorder="1" applyAlignment="1">
      <alignment horizontal="right" vertical="center" shrinkToFit="1"/>
    </xf>
    <xf numFmtId="0" fontId="9" fillId="2" borderId="1" xfId="0" applyFont="1" applyFill="1" applyBorder="1" applyAlignment="1">
      <alignment vertical="center"/>
    </xf>
    <xf numFmtId="0" fontId="9" fillId="0" borderId="1" xfId="0" applyFont="1" applyBorder="1" applyAlignment="1">
      <alignment horizontal="right" vertical="center" shrinkToFit="1"/>
    </xf>
    <xf numFmtId="0" fontId="12"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Alignment="1">
      <alignment horizontal="center" vertical="center"/>
    </xf>
    <xf numFmtId="0" fontId="9" fillId="2" borderId="6" xfId="0" applyFont="1" applyFill="1" applyBorder="1" applyAlignment="1">
      <alignment vertical="center"/>
    </xf>
    <xf numFmtId="6" fontId="9" fillId="0" borderId="6" xfId="3" applyNumberFormat="1" applyFont="1" applyFill="1" applyBorder="1" applyAlignment="1">
      <alignment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1" applyFont="1" applyAlignment="1">
      <alignment vertical="center" shrinkToFit="1"/>
    </xf>
    <xf numFmtId="6" fontId="2" fillId="0" borderId="0" xfId="1" applyNumberFormat="1" applyFont="1" applyAlignment="1">
      <alignment vertical="center" shrinkToFit="1"/>
    </xf>
    <xf numFmtId="0" fontId="12" fillId="0" borderId="6" xfId="0" applyFont="1" applyBorder="1" applyAlignment="1">
      <alignment vertical="center"/>
    </xf>
    <xf numFmtId="0" fontId="5" fillId="0" borderId="1" xfId="1" applyFont="1" applyBorder="1" applyAlignment="1">
      <alignment vertical="center"/>
    </xf>
    <xf numFmtId="58" fontId="2" fillId="0" borderId="1" xfId="0" applyNumberFormat="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0" fillId="0" borderId="0" xfId="0" applyFont="1" applyAlignment="1">
      <alignment vertical="center" shrinkToFit="1"/>
    </xf>
    <xf numFmtId="0" fontId="11" fillId="0" borderId="1" xfId="0" applyFont="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0" borderId="1" xfId="0" applyFont="1" applyBorder="1" applyAlignment="1">
      <alignment horizontal="center" vertical="center" shrinkToFit="1"/>
    </xf>
    <xf numFmtId="177" fontId="9" fillId="2" borderId="1" xfId="0" applyNumberFormat="1" applyFont="1" applyFill="1" applyBorder="1" applyAlignment="1">
      <alignment vertical="center" shrinkToFit="1"/>
    </xf>
    <xf numFmtId="0" fontId="12" fillId="0" borderId="5" xfId="0" applyFont="1" applyBorder="1" applyAlignment="1">
      <alignment vertical="center" shrinkToFit="1"/>
    </xf>
    <xf numFmtId="6" fontId="2" fillId="2" borderId="0" xfId="1" applyNumberFormat="1" applyFont="1" applyFill="1" applyAlignment="1">
      <alignment vertical="center" shrinkToFit="1"/>
    </xf>
    <xf numFmtId="0" fontId="9" fillId="0" borderId="6" xfId="0" applyFont="1" applyBorder="1" applyAlignment="1">
      <alignment vertical="center"/>
    </xf>
    <xf numFmtId="0" fontId="12" fillId="0" borderId="5" xfId="0" applyFont="1" applyBorder="1" applyAlignment="1">
      <alignment vertical="center"/>
    </xf>
    <xf numFmtId="0" fontId="15" fillId="0" borderId="0" xfId="0" applyFont="1" applyBorder="1" applyAlignment="1">
      <alignment horizontal="center" vertical="center" wrapText="1"/>
    </xf>
    <xf numFmtId="0" fontId="10" fillId="0" borderId="0" xfId="0" applyFont="1" applyAlignment="1">
      <alignment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9" fillId="0" borderId="1" xfId="0" applyFont="1" applyBorder="1" applyAlignment="1">
      <alignment horizontal="center" vertical="center" shrinkToFit="1"/>
    </xf>
    <xf numFmtId="0" fontId="12" fillId="0" borderId="5" xfId="0" applyFont="1" applyBorder="1" applyAlignment="1">
      <alignment vertical="center" shrinkToFit="1"/>
    </xf>
    <xf numFmtId="0" fontId="12" fillId="0" borderId="5" xfId="0" applyFont="1" applyBorder="1" applyAlignment="1">
      <alignment vertical="center"/>
    </xf>
    <xf numFmtId="0" fontId="9" fillId="0" borderId="6" xfId="0" applyFont="1" applyBorder="1" applyAlignment="1">
      <alignment vertical="center"/>
    </xf>
    <xf numFmtId="0" fontId="11" fillId="0" borderId="1" xfId="0" applyFont="1" applyBorder="1" applyAlignment="1">
      <alignment horizontal="center" vertical="center" shrinkToFit="1"/>
    </xf>
    <xf numFmtId="0" fontId="9" fillId="0" borderId="2" xfId="0" applyFont="1" applyBorder="1" applyAlignment="1">
      <alignment vertical="center"/>
    </xf>
    <xf numFmtId="0" fontId="9" fillId="0" borderId="4" xfId="0" applyFont="1" applyBorder="1" applyAlignment="1">
      <alignment vertical="center"/>
    </xf>
    <xf numFmtId="58" fontId="2"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3" fontId="9" fillId="0" borderId="0" xfId="0" applyNumberFormat="1" applyFont="1" applyFill="1" applyBorder="1" applyAlignment="1">
      <alignment vertical="center"/>
    </xf>
    <xf numFmtId="0" fontId="12" fillId="0" borderId="0" xfId="0" applyFont="1" applyFill="1" applyAlignment="1">
      <alignment horizontal="center" vertical="center"/>
    </xf>
    <xf numFmtId="0" fontId="11"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shrinkToFit="1"/>
    </xf>
    <xf numFmtId="0" fontId="10" fillId="0" borderId="0" xfId="0" applyFont="1" applyFill="1" applyBorder="1" applyAlignment="1">
      <alignment vertical="center" wrapText="1"/>
    </xf>
    <xf numFmtId="0" fontId="9" fillId="0" borderId="0" xfId="0" applyFont="1" applyFill="1" applyBorder="1" applyAlignment="1">
      <alignment horizontal="right" vertical="center" shrinkToFit="1"/>
    </xf>
    <xf numFmtId="38" fontId="9" fillId="0" borderId="0" xfId="3" applyNumberFormat="1" applyFont="1" applyFill="1" applyBorder="1" applyAlignment="1">
      <alignment vertical="center"/>
    </xf>
    <xf numFmtId="3" fontId="9" fillId="0" borderId="0" xfId="3" applyNumberFormat="1" applyFont="1" applyFill="1" applyBorder="1" applyAlignment="1">
      <alignment vertical="center"/>
    </xf>
    <xf numFmtId="38" fontId="9" fillId="0" borderId="0" xfId="3" applyNumberFormat="1" applyFont="1" applyFill="1" applyBorder="1" applyAlignment="1">
      <alignment horizontal="right" vertical="center" shrinkToFit="1"/>
    </xf>
    <xf numFmtId="3" fontId="9" fillId="0" borderId="0" xfId="3" applyNumberFormat="1" applyFont="1" applyFill="1" applyBorder="1" applyAlignment="1">
      <alignment horizontal="center" vertical="center"/>
    </xf>
    <xf numFmtId="3" fontId="9" fillId="0" borderId="0" xfId="0" applyNumberFormat="1" applyFont="1" applyFill="1" applyBorder="1" applyAlignment="1">
      <alignment horizontal="center" vertical="center" shrinkToFit="1"/>
    </xf>
    <xf numFmtId="0" fontId="15" fillId="0" borderId="0" xfId="0" applyFont="1" applyFill="1" applyBorder="1" applyAlignment="1">
      <alignment vertical="center" wrapText="1" shrinkToFit="1"/>
    </xf>
    <xf numFmtId="0" fontId="15"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wrapText="1" shrinkToFit="1"/>
    </xf>
    <xf numFmtId="0" fontId="10" fillId="0" borderId="0" xfId="0" applyFont="1" applyFill="1" applyAlignment="1">
      <alignment vertical="center" shrinkToFit="1"/>
    </xf>
    <xf numFmtId="0" fontId="9" fillId="0" borderId="0" xfId="0" applyFont="1" applyFill="1" applyAlignment="1">
      <alignment vertical="center"/>
    </xf>
    <xf numFmtId="0" fontId="18" fillId="0" borderId="1" xfId="0" applyFont="1" applyBorder="1" applyAlignment="1">
      <alignment horizontal="center" vertical="center" wrapText="1" shrinkToFit="1"/>
    </xf>
    <xf numFmtId="0" fontId="2" fillId="0" borderId="0" xfId="1" applyFont="1" applyFill="1" applyAlignment="1">
      <alignment vertical="center"/>
    </xf>
    <xf numFmtId="0" fontId="20" fillId="0" borderId="0" xfId="5" applyFont="1" applyProtection="1">
      <alignment vertical="center"/>
    </xf>
    <xf numFmtId="0" fontId="19" fillId="0" borderId="0" xfId="5" applyFont="1" applyAlignment="1" applyProtection="1">
      <alignment horizontal="center" vertical="center"/>
    </xf>
    <xf numFmtId="0" fontId="21" fillId="0" borderId="0" xfId="5" applyFont="1" applyAlignment="1" applyProtection="1">
      <alignment vertical="center"/>
    </xf>
    <xf numFmtId="0" fontId="21" fillId="0" borderId="0" xfId="5" applyFont="1" applyAlignment="1" applyProtection="1">
      <alignment horizontal="center" vertical="center"/>
    </xf>
    <xf numFmtId="0" fontId="22" fillId="0" borderId="0" xfId="5" applyFont="1" applyProtection="1">
      <alignment vertical="center"/>
    </xf>
    <xf numFmtId="0" fontId="20" fillId="0" borderId="17" xfId="5" applyFont="1" applyBorder="1" applyProtection="1">
      <alignment vertical="center"/>
    </xf>
    <xf numFmtId="0" fontId="20" fillId="0" borderId="14" xfId="5" applyFont="1" applyBorder="1" applyProtection="1">
      <alignment vertical="center"/>
    </xf>
    <xf numFmtId="0" fontId="20" fillId="0" borderId="15" xfId="5" applyFont="1" applyBorder="1" applyProtection="1">
      <alignment vertical="center"/>
    </xf>
    <xf numFmtId="0" fontId="23" fillId="2" borderId="31" xfId="5" applyFont="1" applyFill="1" applyBorder="1" applyAlignment="1" applyProtection="1">
      <alignment vertical="top" wrapText="1"/>
    </xf>
    <xf numFmtId="0" fontId="23" fillId="2" borderId="17" xfId="5" applyFont="1" applyFill="1" applyBorder="1" applyAlignment="1" applyProtection="1">
      <alignment vertical="top" wrapText="1"/>
    </xf>
    <xf numFmtId="0" fontId="23" fillId="2" borderId="18" xfId="5" applyFont="1" applyFill="1" applyBorder="1" applyAlignment="1" applyProtection="1">
      <alignment vertical="top" wrapText="1"/>
    </xf>
    <xf numFmtId="0" fontId="20" fillId="0" borderId="0" xfId="5" applyFont="1" applyAlignment="1" applyProtection="1">
      <alignment vertical="center" shrinkToFit="1"/>
    </xf>
    <xf numFmtId="0" fontId="20" fillId="2" borderId="0" xfId="5" applyFont="1" applyFill="1" applyAlignment="1" applyProtection="1">
      <alignment horizontal="center" vertical="center" shrinkToFit="1"/>
    </xf>
    <xf numFmtId="0" fontId="20" fillId="0" borderId="0" xfId="5" applyFont="1" applyProtection="1">
      <alignment vertical="center"/>
      <protection locked="0"/>
    </xf>
    <xf numFmtId="0" fontId="19" fillId="0" borderId="0" xfId="5" applyFont="1" applyAlignment="1" applyProtection="1">
      <alignment horizontal="center" vertical="center"/>
      <protection locked="0"/>
    </xf>
    <xf numFmtId="0" fontId="21" fillId="0" borderId="0" xfId="5" applyFont="1" applyAlignment="1" applyProtection="1">
      <alignment vertical="center"/>
      <protection locked="0"/>
    </xf>
    <xf numFmtId="0" fontId="21" fillId="0" borderId="0" xfId="5" applyFont="1" applyAlignment="1" applyProtection="1">
      <alignment horizontal="center" vertical="center"/>
      <protection locked="0"/>
    </xf>
    <xf numFmtId="0" fontId="22" fillId="0" borderId="0" xfId="5" applyFont="1" applyProtection="1">
      <alignment vertical="center"/>
      <protection locked="0"/>
    </xf>
    <xf numFmtId="0" fontId="20" fillId="0" borderId="17" xfId="5" applyFont="1" applyBorder="1" applyProtection="1">
      <alignment vertical="center"/>
      <protection locked="0"/>
    </xf>
    <xf numFmtId="0" fontId="20" fillId="0" borderId="14" xfId="5" applyFont="1" applyBorder="1" applyProtection="1">
      <alignment vertical="center"/>
      <protection locked="0"/>
    </xf>
    <xf numFmtId="0" fontId="20" fillId="0" borderId="15" xfId="5" applyFont="1" applyBorder="1" applyProtection="1">
      <alignment vertical="center"/>
      <protection locked="0"/>
    </xf>
    <xf numFmtId="0" fontId="23" fillId="2" borderId="31" xfId="5" applyFont="1" applyFill="1" applyBorder="1" applyAlignment="1" applyProtection="1">
      <alignment vertical="top" wrapText="1"/>
      <protection locked="0"/>
    </xf>
    <xf numFmtId="0" fontId="23" fillId="2" borderId="17" xfId="5" applyFont="1" applyFill="1" applyBorder="1" applyAlignment="1" applyProtection="1">
      <alignment vertical="top" wrapText="1"/>
      <protection locked="0"/>
    </xf>
    <xf numFmtId="0" fontId="23" fillId="2" borderId="18" xfId="5" applyFont="1" applyFill="1" applyBorder="1" applyAlignment="1" applyProtection="1">
      <alignment vertical="top" wrapText="1"/>
      <protection locked="0"/>
    </xf>
    <xf numFmtId="0" fontId="20" fillId="0" borderId="0" xfId="5" applyFont="1" applyAlignment="1" applyProtection="1">
      <alignment vertical="center" shrinkToFit="1"/>
      <protection locked="0"/>
    </xf>
    <xf numFmtId="0" fontId="20" fillId="2" borderId="0" xfId="5" applyFont="1" applyFill="1" applyAlignment="1" applyProtection="1">
      <alignment horizontal="center" vertical="center" shrinkToFit="1"/>
      <protection locked="0"/>
    </xf>
    <xf numFmtId="0" fontId="9" fillId="2" borderId="1" xfId="0" applyFont="1" applyFill="1" applyBorder="1" applyAlignment="1">
      <alignment horizontal="center" vertical="center"/>
    </xf>
    <xf numFmtId="0" fontId="11" fillId="0" borderId="1" xfId="0" applyFont="1" applyBorder="1" applyAlignment="1">
      <alignment horizontal="center" vertical="center" shrinkToFit="1"/>
    </xf>
    <xf numFmtId="176" fontId="2" fillId="0" borderId="0" xfId="1" applyNumberFormat="1" applyFont="1" applyAlignment="1">
      <alignment horizontal="center" vertical="center" shrinkToFit="1"/>
    </xf>
    <xf numFmtId="0" fontId="5" fillId="0" borderId="1" xfId="1" applyFont="1" applyBorder="1" applyAlignment="1">
      <alignment horizontal="center" vertical="center"/>
    </xf>
    <xf numFmtId="0" fontId="2" fillId="4" borderId="0" xfId="1" applyFont="1" applyFill="1" applyAlignment="1">
      <alignment horizontal="left" vertical="center" wrapText="1"/>
    </xf>
    <xf numFmtId="0" fontId="2" fillId="0" borderId="0" xfId="1" applyFont="1" applyAlignment="1">
      <alignment horizontal="center" vertical="center" shrinkToFit="1"/>
    </xf>
    <xf numFmtId="0" fontId="2" fillId="0" borderId="0" xfId="1" applyFont="1" applyAlignment="1">
      <alignment horizontal="center" vertical="center"/>
    </xf>
    <xf numFmtId="0" fontId="12" fillId="0" borderId="0" xfId="0" applyFont="1" applyAlignment="1">
      <alignment horizontal="center" vertical="center"/>
    </xf>
    <xf numFmtId="0" fontId="11" fillId="4" borderId="19"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49" fontId="9" fillId="2" borderId="5" xfId="0" applyNumberFormat="1" applyFont="1" applyFill="1" applyBorder="1" applyAlignment="1">
      <alignment horizontal="center" vertical="center" shrinkToFit="1"/>
    </xf>
    <xf numFmtId="49" fontId="9" fillId="2" borderId="7"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2" fillId="0" borderId="5" xfId="0" applyFont="1" applyBorder="1" applyAlignment="1">
      <alignment vertical="center" shrinkToFit="1"/>
    </xf>
    <xf numFmtId="0" fontId="12" fillId="0" borderId="6" xfId="0" applyFont="1" applyBorder="1" applyAlignment="1">
      <alignment vertical="center" shrinkToFit="1"/>
    </xf>
    <xf numFmtId="0" fontId="9" fillId="0" borderId="6" xfId="0" applyFont="1" applyBorder="1" applyAlignment="1">
      <alignment vertical="center"/>
    </xf>
    <xf numFmtId="3" fontId="9" fillId="0" borderId="1" xfId="3" applyNumberFormat="1" applyFont="1" applyFill="1" applyBorder="1" applyAlignment="1">
      <alignment vertical="center"/>
    </xf>
    <xf numFmtId="3" fontId="9" fillId="0" borderId="1" xfId="0" applyNumberFormat="1" applyFont="1" applyFill="1" applyBorder="1" applyAlignment="1">
      <alignment vertical="center"/>
    </xf>
    <xf numFmtId="0" fontId="13" fillId="0" borderId="5" xfId="0" applyFont="1" applyBorder="1" applyAlignment="1">
      <alignment vertical="center" shrinkToFit="1"/>
    </xf>
    <xf numFmtId="0" fontId="13" fillId="0" borderId="6"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3" fontId="9" fillId="3" borderId="5" xfId="3" applyNumberFormat="1" applyFont="1" applyFill="1" applyBorder="1" applyAlignment="1">
      <alignment vertical="center"/>
    </xf>
    <xf numFmtId="3" fontId="9" fillId="3" borderId="6" xfId="3" applyNumberFormat="1" applyFont="1" applyFill="1" applyBorder="1" applyAlignment="1">
      <alignment vertical="center"/>
    </xf>
    <xf numFmtId="3" fontId="9" fillId="3" borderId="7" xfId="3" applyNumberFormat="1" applyFont="1" applyFill="1" applyBorder="1" applyAlignment="1">
      <alignment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2" fillId="0" borderId="5" xfId="0" applyFont="1" applyBorder="1" applyAlignment="1">
      <alignment vertical="center"/>
    </xf>
    <xf numFmtId="0" fontId="9" fillId="0" borderId="7" xfId="0" applyFont="1" applyBorder="1" applyAlignment="1">
      <alignment vertical="center"/>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2" fillId="0" borderId="2" xfId="0" applyFont="1" applyBorder="1" applyAlignment="1">
      <alignment horizontal="center" vertical="center"/>
    </xf>
    <xf numFmtId="0" fontId="12" fillId="0" borderId="1" xfId="0" applyFont="1" applyBorder="1" applyAlignment="1">
      <alignment horizontal="left" vertical="center"/>
    </xf>
    <xf numFmtId="0" fontId="9" fillId="2" borderId="1" xfId="0" applyFont="1" applyFill="1" applyBorder="1" applyAlignment="1">
      <alignment horizontal="center" vertical="center"/>
    </xf>
    <xf numFmtId="0" fontId="12" fillId="0" borderId="7" xfId="0" applyFont="1" applyBorder="1" applyAlignment="1">
      <alignment vertical="center"/>
    </xf>
    <xf numFmtId="38" fontId="9" fillId="2" borderId="5" xfId="3" applyNumberFormat="1" applyFont="1" applyFill="1" applyBorder="1" applyAlignment="1">
      <alignment vertical="center"/>
    </xf>
    <xf numFmtId="38" fontId="9" fillId="2" borderId="6" xfId="3" applyNumberFormat="1" applyFont="1" applyFill="1" applyBorder="1" applyAlignment="1">
      <alignment vertical="center"/>
    </xf>
    <xf numFmtId="38" fontId="9" fillId="2" borderId="7" xfId="3" applyNumberFormat="1" applyFont="1" applyFill="1" applyBorder="1" applyAlignment="1">
      <alignment vertical="center"/>
    </xf>
    <xf numFmtId="0" fontId="13" fillId="0" borderId="5" xfId="0" applyFont="1" applyBorder="1" applyAlignment="1">
      <alignment horizontal="left" vertical="center" shrinkToFit="1"/>
    </xf>
    <xf numFmtId="0" fontId="13" fillId="0" borderId="7" xfId="0" applyFont="1" applyBorder="1" applyAlignment="1">
      <alignment horizontal="left" vertical="center" shrinkToFit="1"/>
    </xf>
    <xf numFmtId="3" fontId="9" fillId="0" borderId="1" xfId="0" applyNumberFormat="1" applyFont="1" applyBorder="1" applyAlignment="1">
      <alignment vertical="center"/>
    </xf>
    <xf numFmtId="6" fontId="12" fillId="0" borderId="1" xfId="3" applyNumberFormat="1" applyFont="1" applyFill="1" applyBorder="1" applyAlignment="1">
      <alignment vertical="center" shrinkToFit="1"/>
    </xf>
    <xf numFmtId="0" fontId="12" fillId="0" borderId="1" xfId="0" applyFont="1" applyFill="1" applyBorder="1" applyAlignment="1">
      <alignment vertical="center" shrinkToFit="1"/>
    </xf>
    <xf numFmtId="38" fontId="9" fillId="2" borderId="5" xfId="3" applyNumberFormat="1" applyFont="1" applyFill="1" applyBorder="1" applyAlignment="1">
      <alignment horizontal="right" vertical="center" shrinkToFit="1"/>
    </xf>
    <xf numFmtId="38" fontId="9" fillId="2" borderId="6" xfId="3" applyNumberFormat="1" applyFont="1" applyFill="1" applyBorder="1" applyAlignment="1">
      <alignment horizontal="right" vertical="center" shrinkToFit="1"/>
    </xf>
    <xf numFmtId="38" fontId="9" fillId="2" borderId="7" xfId="3" applyNumberFormat="1" applyFont="1" applyFill="1" applyBorder="1" applyAlignment="1">
      <alignment horizontal="right" vertical="center" shrinkToFit="1"/>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12" fillId="0" borderId="1" xfId="0" applyFont="1" applyBorder="1" applyAlignment="1">
      <alignment horizontal="left" vertical="center" shrinkToFit="1"/>
    </xf>
    <xf numFmtId="3" fontId="9" fillId="3" borderId="1" xfId="3" applyNumberFormat="1" applyFont="1" applyFill="1" applyBorder="1" applyAlignment="1">
      <alignment horizontal="center" vertical="center"/>
    </xf>
    <xf numFmtId="0" fontId="12" fillId="0" borderId="7" xfId="0" applyFont="1" applyBorder="1" applyAlignment="1">
      <alignment vertical="center" shrinkToFi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3" fontId="9" fillId="2" borderId="1" xfId="0" applyNumberFormat="1" applyFont="1" applyFill="1" applyBorder="1" applyAlignment="1">
      <alignment horizontal="center" vertical="center" shrinkToFit="1"/>
    </xf>
    <xf numFmtId="0" fontId="15" fillId="0" borderId="0" xfId="0" applyFont="1" applyBorder="1" applyAlignment="1">
      <alignment vertical="center" wrapText="1" shrinkToFit="1"/>
    </xf>
    <xf numFmtId="0" fontId="15" fillId="0" borderId="0" xfId="0" applyFont="1" applyBorder="1" applyAlignment="1">
      <alignment horizontal="left" vertical="center" wrapText="1"/>
    </xf>
    <xf numFmtId="0" fontId="10" fillId="0" borderId="0" xfId="0" applyFont="1" applyAlignment="1">
      <alignment vertical="center" shrinkToFit="1"/>
    </xf>
    <xf numFmtId="0" fontId="15" fillId="0" borderId="0" xfId="0" applyFont="1" applyBorder="1" applyAlignment="1">
      <alignment horizontal="left" vertical="center" wrapText="1" shrinkToFit="1"/>
    </xf>
    <xf numFmtId="0" fontId="15" fillId="0" borderId="0" xfId="0" applyFont="1" applyBorder="1" applyAlignment="1">
      <alignment vertical="center" wrapText="1"/>
    </xf>
    <xf numFmtId="49" fontId="2" fillId="2" borderId="1" xfId="0" applyNumberFormat="1"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23" fillId="0" borderId="20" xfId="5" applyFont="1" applyBorder="1" applyAlignment="1" applyProtection="1">
      <alignment horizontal="center" vertical="center"/>
      <protection locked="0"/>
    </xf>
    <xf numFmtId="0" fontId="23" fillId="0" borderId="21" xfId="5" applyFont="1" applyBorder="1" applyAlignment="1" applyProtection="1">
      <alignment horizontal="center" vertical="center"/>
      <protection locked="0"/>
    </xf>
    <xf numFmtId="0" fontId="23" fillId="2" borderId="21" xfId="5" applyFont="1" applyFill="1" applyBorder="1" applyAlignment="1" applyProtection="1">
      <alignment horizontal="center" vertical="center" shrinkToFit="1"/>
    </xf>
    <xf numFmtId="0" fontId="23" fillId="2" borderId="22" xfId="5" applyFont="1" applyFill="1" applyBorder="1" applyAlignment="1" applyProtection="1">
      <alignment horizontal="center" vertical="center" shrinkToFit="1"/>
    </xf>
    <xf numFmtId="0" fontId="19" fillId="0" borderId="0" xfId="5" applyFont="1" applyAlignment="1" applyProtection="1">
      <alignment horizontal="center" vertical="center"/>
      <protection locked="0"/>
    </xf>
    <xf numFmtId="0" fontId="21" fillId="0" borderId="0" xfId="5" applyFont="1" applyAlignment="1" applyProtection="1">
      <alignment horizontal="center" vertical="center"/>
      <protection locked="0"/>
    </xf>
    <xf numFmtId="178" fontId="21" fillId="2" borderId="0" xfId="5" applyNumberFormat="1" applyFont="1" applyFill="1" applyAlignment="1" applyProtection="1">
      <alignment horizontal="center" vertical="center"/>
    </xf>
    <xf numFmtId="0" fontId="26" fillId="0" borderId="0" xfId="5" applyFont="1" applyAlignment="1" applyProtection="1">
      <alignment vertical="center" wrapText="1"/>
      <protection locked="0"/>
    </xf>
    <xf numFmtId="0" fontId="27" fillId="0" borderId="0" xfId="5" applyFont="1" applyAlignment="1" applyProtection="1">
      <alignment vertical="center"/>
      <protection locked="0"/>
    </xf>
    <xf numFmtId="0" fontId="23" fillId="0" borderId="23" xfId="5" applyFont="1" applyBorder="1" applyAlignment="1" applyProtection="1">
      <alignment horizontal="center" vertical="center"/>
      <protection locked="0"/>
    </xf>
    <xf numFmtId="0" fontId="23" fillId="0" borderId="1" xfId="5" applyFont="1" applyBorder="1" applyAlignment="1" applyProtection="1">
      <alignment horizontal="center" vertical="center"/>
      <protection locked="0"/>
    </xf>
    <xf numFmtId="0" fontId="23" fillId="2" borderId="1" xfId="5" applyFont="1" applyFill="1" applyBorder="1" applyAlignment="1" applyProtection="1">
      <alignment horizontal="center" vertical="center" shrinkToFit="1"/>
    </xf>
    <xf numFmtId="49" fontId="20" fillId="2" borderId="1" xfId="5" applyNumberFormat="1" applyFont="1" applyFill="1" applyBorder="1" applyAlignment="1" applyProtection="1">
      <alignment horizontal="center" vertical="center" shrinkToFit="1"/>
    </xf>
    <xf numFmtId="0" fontId="20" fillId="2" borderId="1" xfId="5" applyNumberFormat="1" applyFont="1" applyFill="1" applyBorder="1" applyAlignment="1" applyProtection="1">
      <alignment horizontal="center" vertical="center" shrinkToFit="1"/>
    </xf>
    <xf numFmtId="0" fontId="20" fillId="2" borderId="24" xfId="5" applyNumberFormat="1" applyFont="1" applyFill="1" applyBorder="1" applyAlignment="1" applyProtection="1">
      <alignment horizontal="center" vertical="center" shrinkToFit="1"/>
    </xf>
    <xf numFmtId="0" fontId="23" fillId="0" borderId="25" xfId="5" applyFont="1" applyBorder="1" applyAlignment="1" applyProtection="1">
      <alignment horizontal="center" vertical="center" wrapText="1"/>
      <protection locked="0"/>
    </xf>
    <xf numFmtId="0" fontId="23" fillId="0" borderId="12" xfId="5" applyFont="1" applyBorder="1" applyAlignment="1" applyProtection="1">
      <alignment horizontal="center" vertical="center"/>
      <protection locked="0"/>
    </xf>
    <xf numFmtId="0" fontId="23" fillId="0" borderId="28" xfId="5" applyFont="1" applyBorder="1" applyAlignment="1" applyProtection="1">
      <alignment horizontal="center" vertical="center"/>
      <protection locked="0"/>
    </xf>
    <xf numFmtId="0" fontId="23" fillId="0" borderId="9" xfId="5" applyFont="1" applyBorder="1" applyAlignment="1" applyProtection="1">
      <alignment horizontal="center" vertical="center"/>
      <protection locked="0"/>
    </xf>
    <xf numFmtId="3" fontId="24" fillId="2" borderId="10" xfId="5" applyNumberFormat="1" applyFont="1" applyFill="1" applyBorder="1" applyAlignment="1" applyProtection="1">
      <alignment horizontal="center" vertical="center" shrinkToFit="1"/>
    </xf>
    <xf numFmtId="0" fontId="24" fillId="2" borderId="26" xfId="5" applyFont="1" applyFill="1" applyBorder="1" applyAlignment="1" applyProtection="1">
      <alignment horizontal="center" vertical="center" shrinkToFit="1"/>
    </xf>
    <xf numFmtId="0" fontId="24" fillId="2" borderId="27" xfId="5" applyFont="1" applyFill="1" applyBorder="1" applyAlignment="1" applyProtection="1">
      <alignment horizontal="center" vertical="center" shrinkToFit="1"/>
    </xf>
    <xf numFmtId="0" fontId="24" fillId="2" borderId="11" xfId="5" applyFont="1" applyFill="1" applyBorder="1" applyAlignment="1" applyProtection="1">
      <alignment horizontal="center" vertical="center" shrinkToFit="1"/>
    </xf>
    <xf numFmtId="0" fontId="24" fillId="2" borderId="19" xfId="5" applyFont="1" applyFill="1" applyBorder="1" applyAlignment="1" applyProtection="1">
      <alignment horizontal="center" vertical="center" shrinkToFit="1"/>
    </xf>
    <xf numFmtId="0" fontId="24" fillId="2" borderId="29" xfId="5" applyFont="1" applyFill="1" applyBorder="1" applyAlignment="1" applyProtection="1">
      <alignment horizontal="center" vertical="center" shrinkToFit="1"/>
    </xf>
    <xf numFmtId="0" fontId="20" fillId="0" borderId="0" xfId="5" applyFont="1" applyAlignment="1" applyProtection="1">
      <alignment horizontal="right" vertical="center"/>
      <protection locked="0"/>
    </xf>
    <xf numFmtId="0" fontId="20" fillId="2" borderId="0" xfId="5" applyFont="1" applyFill="1" applyAlignment="1" applyProtection="1">
      <alignment horizontal="center" vertical="center" shrinkToFit="1"/>
    </xf>
    <xf numFmtId="0" fontId="23" fillId="2" borderId="10" xfId="5" applyFont="1" applyFill="1" applyBorder="1" applyAlignment="1" applyProtection="1">
      <alignment horizontal="left" vertical="center"/>
    </xf>
    <xf numFmtId="0" fontId="23" fillId="2" borderId="26" xfId="5" applyFont="1" applyFill="1" applyBorder="1" applyAlignment="1" applyProtection="1">
      <alignment horizontal="left" vertical="center"/>
    </xf>
    <xf numFmtId="0" fontId="23" fillId="2" borderId="27" xfId="5" applyFont="1" applyFill="1" applyBorder="1" applyAlignment="1" applyProtection="1">
      <alignment horizontal="left" vertical="center"/>
    </xf>
    <xf numFmtId="0" fontId="23" fillId="2" borderId="13" xfId="5" applyFont="1" applyFill="1" applyBorder="1" applyAlignment="1" applyProtection="1">
      <alignment horizontal="center" vertical="center" shrinkToFit="1"/>
    </xf>
    <xf numFmtId="0" fontId="23" fillId="2" borderId="0" xfId="5" applyFont="1" applyFill="1" applyBorder="1" applyAlignment="1" applyProtection="1">
      <alignment horizontal="center" vertical="center" shrinkToFit="1"/>
    </xf>
    <xf numFmtId="0" fontId="23" fillId="2" borderId="32" xfId="5" applyFont="1" applyFill="1" applyBorder="1" applyAlignment="1" applyProtection="1">
      <alignment horizontal="center" vertical="center" shrinkToFit="1"/>
    </xf>
    <xf numFmtId="0" fontId="23" fillId="0" borderId="12" xfId="5" applyFont="1" applyBorder="1" applyAlignment="1" applyProtection="1">
      <alignment horizontal="center" vertical="center" wrapText="1"/>
      <protection locked="0"/>
    </xf>
    <xf numFmtId="0" fontId="23" fillId="0" borderId="16" xfId="5" applyFont="1" applyBorder="1" applyAlignment="1" applyProtection="1">
      <alignment horizontal="center" vertical="center" wrapText="1"/>
      <protection locked="0"/>
    </xf>
    <xf numFmtId="0" fontId="23" fillId="0" borderId="30" xfId="5" applyFont="1" applyBorder="1" applyAlignment="1" applyProtection="1">
      <alignment horizontal="center" vertical="center" wrapText="1"/>
      <protection locked="0"/>
    </xf>
    <xf numFmtId="0" fontId="23" fillId="2" borderId="10" xfId="5" applyFont="1" applyFill="1" applyBorder="1" applyAlignment="1" applyProtection="1">
      <alignment horizontal="center" wrapText="1"/>
    </xf>
    <xf numFmtId="0" fontId="23" fillId="2" borderId="26" xfId="5" applyFont="1" applyFill="1" applyBorder="1" applyAlignment="1" applyProtection="1">
      <alignment horizontal="center" wrapText="1"/>
    </xf>
    <xf numFmtId="0" fontId="23" fillId="2" borderId="27" xfId="5" applyFont="1" applyFill="1" applyBorder="1" applyAlignment="1" applyProtection="1">
      <alignment horizontal="center" wrapText="1"/>
    </xf>
    <xf numFmtId="0" fontId="22" fillId="0" borderId="0" xfId="5" applyFont="1" applyAlignment="1" applyProtection="1">
      <alignment horizontal="right" vertical="center" wrapText="1"/>
      <protection locked="0"/>
    </xf>
    <xf numFmtId="176" fontId="2" fillId="4" borderId="0" xfId="1" applyNumberFormat="1" applyFont="1" applyFill="1" applyAlignment="1">
      <alignment horizontal="center" vertical="center" shrinkToFit="1"/>
    </xf>
    <xf numFmtId="0" fontId="11" fillId="0" borderId="19" xfId="0" applyFont="1" applyBorder="1" applyAlignment="1">
      <alignment horizontal="center" vertical="center" shrinkToFit="1"/>
    </xf>
    <xf numFmtId="0" fontId="23" fillId="0" borderId="20" xfId="5" applyFont="1" applyBorder="1" applyAlignment="1" applyProtection="1">
      <alignment horizontal="center" vertical="center"/>
    </xf>
    <xf numFmtId="0" fontId="23" fillId="0" borderId="21" xfId="5" applyFont="1" applyBorder="1" applyAlignment="1" applyProtection="1">
      <alignment horizontal="center" vertical="center"/>
    </xf>
    <xf numFmtId="0" fontId="19" fillId="0" borderId="0" xfId="5" applyFont="1" applyAlignment="1" applyProtection="1">
      <alignment horizontal="center" vertical="center"/>
    </xf>
    <xf numFmtId="0" fontId="21" fillId="0" borderId="0" xfId="5" applyFont="1" applyAlignment="1" applyProtection="1">
      <alignment horizontal="center" vertical="center"/>
    </xf>
    <xf numFmtId="0" fontId="26" fillId="0" borderId="0" xfId="5" applyFont="1" applyAlignment="1" applyProtection="1">
      <alignment vertical="center" wrapText="1"/>
    </xf>
    <xf numFmtId="0" fontId="27" fillId="0" borderId="0" xfId="5" applyFont="1" applyAlignment="1" applyProtection="1">
      <alignment vertical="center"/>
    </xf>
    <xf numFmtId="0" fontId="23" fillId="0" borderId="23" xfId="5" applyFont="1" applyBorder="1" applyAlignment="1" applyProtection="1">
      <alignment horizontal="center" vertical="center"/>
    </xf>
    <xf numFmtId="0" fontId="23" fillId="0" borderId="1" xfId="5" applyFont="1" applyBorder="1" applyAlignment="1" applyProtection="1">
      <alignment horizontal="center" vertical="center"/>
    </xf>
    <xf numFmtId="0" fontId="20" fillId="2" borderId="1" xfId="5" applyFont="1" applyFill="1" applyBorder="1" applyAlignment="1" applyProtection="1">
      <alignment horizontal="center" vertical="center" shrinkToFit="1"/>
    </xf>
    <xf numFmtId="0" fontId="20" fillId="2" borderId="24" xfId="5" applyFont="1" applyFill="1" applyBorder="1" applyAlignment="1" applyProtection="1">
      <alignment horizontal="center" vertical="center" shrinkToFit="1"/>
    </xf>
    <xf numFmtId="0" fontId="23" fillId="0" borderId="25" xfId="5" applyFont="1" applyBorder="1" applyAlignment="1" applyProtection="1">
      <alignment horizontal="center" vertical="center" wrapText="1"/>
    </xf>
    <xf numFmtId="0" fontId="23" fillId="0" borderId="12" xfId="5" applyFont="1" applyBorder="1" applyAlignment="1" applyProtection="1">
      <alignment horizontal="center" vertical="center"/>
    </xf>
    <xf numFmtId="0" fontId="23" fillId="0" borderId="28" xfId="5" applyFont="1" applyBorder="1" applyAlignment="1" applyProtection="1">
      <alignment horizontal="center" vertical="center"/>
    </xf>
    <xf numFmtId="0" fontId="23" fillId="0" borderId="9" xfId="5" applyFont="1" applyBorder="1" applyAlignment="1" applyProtection="1">
      <alignment horizontal="center" vertical="center"/>
    </xf>
    <xf numFmtId="0" fontId="24" fillId="2" borderId="10" xfId="5" applyFont="1" applyFill="1" applyBorder="1" applyAlignment="1" applyProtection="1">
      <alignment horizontal="center" vertical="center" shrinkToFit="1"/>
    </xf>
    <xf numFmtId="0" fontId="20" fillId="0" borderId="0" xfId="5" applyFont="1" applyAlignment="1" applyProtection="1">
      <alignment horizontal="right" vertical="center"/>
    </xf>
    <xf numFmtId="0" fontId="23" fillId="0" borderId="12" xfId="5" applyFont="1" applyBorder="1" applyAlignment="1" applyProtection="1">
      <alignment horizontal="center" vertical="center" wrapText="1"/>
    </xf>
    <xf numFmtId="0" fontId="23" fillId="0" borderId="16" xfId="5" applyFont="1" applyBorder="1" applyAlignment="1" applyProtection="1">
      <alignment horizontal="center" vertical="center" wrapText="1"/>
    </xf>
    <xf numFmtId="0" fontId="23" fillId="0" borderId="30" xfId="5" applyFont="1" applyBorder="1" applyAlignment="1" applyProtection="1">
      <alignment horizontal="center" vertical="center" wrapText="1"/>
    </xf>
    <xf numFmtId="0" fontId="22" fillId="0" borderId="0" xfId="5" applyFont="1" applyAlignment="1" applyProtection="1">
      <alignment horizontal="right" vertical="center" wrapText="1"/>
    </xf>
    <xf numFmtId="0" fontId="2" fillId="0" borderId="0" xfId="1" applyFont="1" applyAlignment="1">
      <alignment horizontal="left" vertical="center" wrapText="1"/>
    </xf>
    <xf numFmtId="0" fontId="2" fillId="2" borderId="0" xfId="1" applyFont="1" applyFill="1" applyAlignment="1">
      <alignment horizontal="center" vertical="center" shrinkToFit="1"/>
    </xf>
    <xf numFmtId="3" fontId="9" fillId="2" borderId="1" xfId="3" applyNumberFormat="1" applyFont="1" applyFill="1" applyBorder="1" applyAlignment="1">
      <alignment vertical="center"/>
    </xf>
    <xf numFmtId="3" fontId="9" fillId="2" borderId="1" xfId="0" applyNumberFormat="1" applyFont="1" applyFill="1" applyBorder="1" applyAlignment="1">
      <alignment vertical="center"/>
    </xf>
    <xf numFmtId="3" fontId="9" fillId="2" borderId="5" xfId="3" applyNumberFormat="1" applyFont="1" applyFill="1" applyBorder="1" applyAlignment="1">
      <alignment vertical="center"/>
    </xf>
    <xf numFmtId="3" fontId="9" fillId="2" borderId="6" xfId="3" applyNumberFormat="1" applyFont="1" applyFill="1" applyBorder="1" applyAlignment="1">
      <alignment vertical="center"/>
    </xf>
    <xf numFmtId="3" fontId="9" fillId="2" borderId="7" xfId="3" applyNumberFormat="1" applyFont="1" applyFill="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3" fontId="9" fillId="2" borderId="1" xfId="3" applyNumberFormat="1" applyFont="1" applyFill="1" applyBorder="1" applyAlignment="1">
      <alignment horizontal="center" vertical="center"/>
    </xf>
    <xf numFmtId="0" fontId="2" fillId="0" borderId="5" xfId="0" applyFont="1" applyBorder="1" applyAlignment="1">
      <alignment vertical="top" wrapText="1" shrinkToFit="1"/>
    </xf>
    <xf numFmtId="0" fontId="10" fillId="0" borderId="6" xfId="0" applyFont="1" applyBorder="1" applyAlignment="1">
      <alignment vertical="top" shrinkToFit="1"/>
    </xf>
    <xf numFmtId="0" fontId="10" fillId="0" borderId="7" xfId="0" applyFont="1" applyBorder="1" applyAlignment="1">
      <alignment vertical="top" shrinkToFit="1"/>
    </xf>
    <xf numFmtId="0" fontId="22" fillId="0" borderId="0" xfId="5" applyFont="1" applyAlignment="1" applyProtection="1">
      <alignment vertical="center" wrapText="1"/>
    </xf>
    <xf numFmtId="0" fontId="20" fillId="0" borderId="0" xfId="5" applyFont="1" applyAlignment="1" applyProtection="1">
      <alignment vertical="center"/>
    </xf>
  </cellXfs>
  <cellStyles count="6">
    <cellStyle name="桁区切り" xfId="3" builtinId="6"/>
    <cellStyle name="標準" xfId="0" builtinId="0"/>
    <cellStyle name="標準 2" xfId="1"/>
    <cellStyle name="標準 2 2" xfId="2"/>
    <cellStyle name="標準 2 3"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38100</xdr:rowOff>
    </xdr:from>
    <xdr:to>
      <xdr:col>12</xdr:col>
      <xdr:colOff>304800</xdr:colOff>
      <xdr:row>20</xdr:row>
      <xdr:rowOff>133350</xdr:rowOff>
    </xdr:to>
    <xdr:sp macro="" textlink="">
      <xdr:nvSpPr>
        <xdr:cNvPr id="2" name="正方形/長方形 1"/>
        <xdr:cNvSpPr/>
      </xdr:nvSpPr>
      <xdr:spPr>
        <a:xfrm>
          <a:off x="323850" y="27622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号・第４号様式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254000</xdr:colOff>
      <xdr:row>1</xdr:row>
      <xdr:rowOff>0</xdr:rowOff>
    </xdr:from>
    <xdr:to>
      <xdr:col>12</xdr:col>
      <xdr:colOff>273050</xdr:colOff>
      <xdr:row>20</xdr:row>
      <xdr:rowOff>95251</xdr:rowOff>
    </xdr:to>
    <xdr:sp macro="" textlink="">
      <xdr:nvSpPr>
        <xdr:cNvPr id="2" name="正方形/長方形 1"/>
        <xdr:cNvSpPr/>
      </xdr:nvSpPr>
      <xdr:spPr>
        <a:xfrm>
          <a:off x="254000" y="243417"/>
          <a:ext cx="8274050" cy="472016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号・第４号様式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○第２．４号様式（紙記載例）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464820</xdr:colOff>
      <xdr:row>11</xdr:row>
      <xdr:rowOff>22860</xdr:rowOff>
    </xdr:from>
    <xdr:to>
      <xdr:col>5</xdr:col>
      <xdr:colOff>493395</xdr:colOff>
      <xdr:row>14</xdr:row>
      <xdr:rowOff>192405</xdr:rowOff>
    </xdr:to>
    <xdr:sp macro="" textlink="">
      <xdr:nvSpPr>
        <xdr:cNvPr id="3" name="テキスト ボックス 2"/>
        <xdr:cNvSpPr txBox="1"/>
      </xdr:nvSpPr>
      <xdr:spPr>
        <a:xfrm>
          <a:off x="1181100" y="2621280"/>
          <a:ext cx="2893695" cy="8782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交付申請書別紙より自動転記されますので文書番号の発番が必要な場合のみ日付の上に記載してください。</a:t>
          </a:r>
        </a:p>
      </xdr:txBody>
    </xdr:sp>
    <xdr:clientData/>
  </xdr:twoCellAnchor>
  <xdr:twoCellAnchor>
    <xdr:from>
      <xdr:col>2</xdr:col>
      <xdr:colOff>22860</xdr:colOff>
      <xdr:row>0</xdr:row>
      <xdr:rowOff>30481</xdr:rowOff>
    </xdr:from>
    <xdr:to>
      <xdr:col>4</xdr:col>
      <xdr:colOff>266699</xdr:colOff>
      <xdr:row>2</xdr:row>
      <xdr:rowOff>68581</xdr:rowOff>
    </xdr:to>
    <xdr:sp macro="" textlink="">
      <xdr:nvSpPr>
        <xdr:cNvPr id="4" name="テキスト ボックス 3"/>
        <xdr:cNvSpPr txBox="1"/>
      </xdr:nvSpPr>
      <xdr:spPr>
        <a:xfrm>
          <a:off x="1455420" y="30481"/>
          <a:ext cx="1676399" cy="5105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必要に応じ文書番号を記載してください。</a:t>
          </a:r>
        </a:p>
      </xdr:txBody>
    </xdr:sp>
    <xdr:clientData/>
  </xdr:twoCellAnchor>
  <xdr:twoCellAnchor>
    <xdr:from>
      <xdr:col>4</xdr:col>
      <xdr:colOff>441960</xdr:colOff>
      <xdr:row>0</xdr:row>
      <xdr:rowOff>45720</xdr:rowOff>
    </xdr:from>
    <xdr:to>
      <xdr:col>5</xdr:col>
      <xdr:colOff>129540</xdr:colOff>
      <xdr:row>0</xdr:row>
      <xdr:rowOff>220980</xdr:rowOff>
    </xdr:to>
    <xdr:sp macro="" textlink="">
      <xdr:nvSpPr>
        <xdr:cNvPr id="2" name="右矢印 1"/>
        <xdr:cNvSpPr/>
      </xdr:nvSpPr>
      <xdr:spPr>
        <a:xfrm>
          <a:off x="3307080" y="45720"/>
          <a:ext cx="403860"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472440</xdr:colOff>
      <xdr:row>2</xdr:row>
      <xdr:rowOff>76200</xdr:rowOff>
    </xdr:from>
    <xdr:to>
      <xdr:col>10</xdr:col>
      <xdr:colOff>631565</xdr:colOff>
      <xdr:row>4</xdr:row>
      <xdr:rowOff>0</xdr:rowOff>
    </xdr:to>
    <xdr:sp macro="" textlink="">
      <xdr:nvSpPr>
        <xdr:cNvPr id="7" name="テキスト ボックス 6"/>
        <xdr:cNvSpPr txBox="1"/>
      </xdr:nvSpPr>
      <xdr:spPr>
        <a:xfrm>
          <a:off x="3337560" y="54864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63648</xdr:colOff>
      <xdr:row>0</xdr:row>
      <xdr:rowOff>200025</xdr:rowOff>
    </xdr:from>
    <xdr:to>
      <xdr:col>12</xdr:col>
      <xdr:colOff>500903</xdr:colOff>
      <xdr:row>1</xdr:row>
      <xdr:rowOff>276225</xdr:rowOff>
    </xdr:to>
    <xdr:sp macro="" textlink="">
      <xdr:nvSpPr>
        <xdr:cNvPr id="2" name="テキスト ボックス 1"/>
        <xdr:cNvSpPr txBox="1"/>
      </xdr:nvSpPr>
      <xdr:spPr>
        <a:xfrm>
          <a:off x="6007248" y="200025"/>
          <a:ext cx="427583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1</xdr:col>
      <xdr:colOff>571500</xdr:colOff>
      <xdr:row>2</xdr:row>
      <xdr:rowOff>130547</xdr:rowOff>
    </xdr:from>
    <xdr:to>
      <xdr:col>8</xdr:col>
      <xdr:colOff>227816</xdr:colOff>
      <xdr:row>4</xdr:row>
      <xdr:rowOff>171450</xdr:rowOff>
    </xdr:to>
    <xdr:sp macro="" textlink="">
      <xdr:nvSpPr>
        <xdr:cNvPr id="3" name="テキスト ボックス 2"/>
        <xdr:cNvSpPr txBox="1"/>
      </xdr:nvSpPr>
      <xdr:spPr>
        <a:xfrm>
          <a:off x="914400" y="702047"/>
          <a:ext cx="6190466" cy="61240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9</xdr:col>
      <xdr:colOff>98949</xdr:colOff>
      <xdr:row>7</xdr:row>
      <xdr:rowOff>22860</xdr:rowOff>
    </xdr:from>
    <xdr:to>
      <xdr:col>11</xdr:col>
      <xdr:colOff>581025</xdr:colOff>
      <xdr:row>9</xdr:row>
      <xdr:rowOff>542925</xdr:rowOff>
    </xdr:to>
    <xdr:sp macro="" textlink="">
      <xdr:nvSpPr>
        <xdr:cNvPr id="4" name="テキスト ボックス 3"/>
        <xdr:cNvSpPr txBox="1"/>
      </xdr:nvSpPr>
      <xdr:spPr>
        <a:xfrm>
          <a:off x="7909449" y="1985010"/>
          <a:ext cx="1796526" cy="1053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solidFill>
                <a:schemeClr val="tx1"/>
              </a:solidFill>
              <a:latin typeface="ＭＳ 明朝" panose="02020609040205080304" pitchFamily="17" charset="-128"/>
              <a:ea typeface="ＭＳ 明朝" panose="02020609040205080304" pitchFamily="17" charset="-128"/>
            </a:rPr>
            <a:t>プルダウンから該当する類型を選択</a:t>
          </a:r>
          <a:r>
            <a:rPr kumimoji="1" lang="ja-JP" altLang="en-US" sz="1200">
              <a:latin typeface="ＭＳ 明朝" panose="02020609040205080304" pitchFamily="17" charset="-128"/>
              <a:ea typeface="ＭＳ 明朝" panose="02020609040205080304" pitchFamily="17" charset="-128"/>
            </a:rPr>
            <a:t>してください。</a:t>
          </a:r>
        </a:p>
      </xdr:txBody>
    </xdr:sp>
    <xdr:clientData/>
  </xdr:twoCellAnchor>
  <xdr:twoCellAnchor>
    <xdr:from>
      <xdr:col>9</xdr:col>
      <xdr:colOff>104662</xdr:colOff>
      <xdr:row>10</xdr:row>
      <xdr:rowOff>22858</xdr:rowOff>
    </xdr:from>
    <xdr:to>
      <xdr:col>11</xdr:col>
      <xdr:colOff>590549</xdr:colOff>
      <xdr:row>16</xdr:row>
      <xdr:rowOff>133349</xdr:rowOff>
    </xdr:to>
    <xdr:sp macro="" textlink="">
      <xdr:nvSpPr>
        <xdr:cNvPr id="5" name="テキスト ボックス 4"/>
        <xdr:cNvSpPr txBox="1"/>
      </xdr:nvSpPr>
      <xdr:spPr>
        <a:xfrm>
          <a:off x="7915162" y="3118483"/>
          <a:ext cx="1800337" cy="17106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保険の対象とした医療資格者等数について</a:t>
          </a:r>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112283</xdr:colOff>
      <xdr:row>16</xdr:row>
      <xdr:rowOff>200024</xdr:rowOff>
    </xdr:from>
    <xdr:to>
      <xdr:col>11</xdr:col>
      <xdr:colOff>581025</xdr:colOff>
      <xdr:row>24</xdr:row>
      <xdr:rowOff>76199</xdr:rowOff>
    </xdr:to>
    <xdr:sp macro="" textlink="">
      <xdr:nvSpPr>
        <xdr:cNvPr id="6" name="テキスト ボックス 5"/>
        <xdr:cNvSpPr txBox="1"/>
      </xdr:nvSpPr>
      <xdr:spPr>
        <a:xfrm>
          <a:off x="7922783" y="4895849"/>
          <a:ext cx="1783192" cy="200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７</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事業完了の有無について</a:t>
          </a:r>
        </a:p>
        <a:p>
          <a:r>
            <a:rPr kumimoji="1" lang="ja-JP" altLang="en-US" sz="1200">
              <a:latin typeface="ＭＳ 明朝" panose="02020609040205080304" pitchFamily="17" charset="-128"/>
              <a:ea typeface="ＭＳ 明朝" panose="02020609040205080304" pitchFamily="17" charset="-128"/>
            </a:rPr>
            <a:t>申請時に支払が完了している場合はプルダウンから「はい」を、支払が完了していない場合は「いいえ」を選択してください。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131445</xdr:colOff>
      <xdr:row>33</xdr:row>
      <xdr:rowOff>30480</xdr:rowOff>
    </xdr:from>
    <xdr:to>
      <xdr:col>11</xdr:col>
      <xdr:colOff>581025</xdr:colOff>
      <xdr:row>41</xdr:row>
      <xdr:rowOff>19049</xdr:rowOff>
    </xdr:to>
    <xdr:sp macro="" textlink="">
      <xdr:nvSpPr>
        <xdr:cNvPr id="7" name="テキスト ボックス 6"/>
        <xdr:cNvSpPr txBox="1"/>
      </xdr:nvSpPr>
      <xdr:spPr>
        <a:xfrm>
          <a:off x="7941945" y="9260205"/>
          <a:ext cx="1764030" cy="21221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123825</xdr:colOff>
      <xdr:row>24</xdr:row>
      <xdr:rowOff>142875</xdr:rowOff>
    </xdr:from>
    <xdr:to>
      <xdr:col>11</xdr:col>
      <xdr:colOff>581025</xdr:colOff>
      <xdr:row>32</xdr:row>
      <xdr:rowOff>247650</xdr:rowOff>
    </xdr:to>
    <xdr:sp macro="" textlink="">
      <xdr:nvSpPr>
        <xdr:cNvPr id="8" name="テキスト ボックス 7"/>
        <xdr:cNvSpPr txBox="1"/>
      </xdr:nvSpPr>
      <xdr:spPr>
        <a:xfrm>
          <a:off x="7934325" y="6972300"/>
          <a:ext cx="1771650" cy="2238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労災給付上乗せ補償保険の保険料を記載してください。なお、本補助金の交付申請は原則として１回限りとなります。金額誤りのないようご留意してください。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16</xdr:row>
      <xdr:rowOff>57151</xdr:rowOff>
    </xdr:from>
    <xdr:to>
      <xdr:col>10</xdr:col>
      <xdr:colOff>466725</xdr:colOff>
      <xdr:row>21</xdr:row>
      <xdr:rowOff>160021</xdr:rowOff>
    </xdr:to>
    <xdr:sp macro="" textlink="">
      <xdr:nvSpPr>
        <xdr:cNvPr id="2" name="テキスト ボックス 1"/>
        <xdr:cNvSpPr txBox="1"/>
      </xdr:nvSpPr>
      <xdr:spPr>
        <a:xfrm>
          <a:off x="1863090" y="5086351"/>
          <a:ext cx="4623435" cy="189357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交付申請書別紙より自動転記されます（記載する場所はありません）ので転記内容をご確認ください。</a:t>
          </a:r>
        </a:p>
      </xdr:txBody>
    </xdr:sp>
    <xdr:clientData/>
  </xdr:twoCellAnchor>
  <xdr:twoCellAnchor>
    <xdr:from>
      <xdr:col>8</xdr:col>
      <xdr:colOff>104775</xdr:colOff>
      <xdr:row>0</xdr:row>
      <xdr:rowOff>85725</xdr:rowOff>
    </xdr:from>
    <xdr:to>
      <xdr:col>14</xdr:col>
      <xdr:colOff>580130</xdr:colOff>
      <xdr:row>1</xdr:row>
      <xdr:rowOff>219075</xdr:rowOff>
    </xdr:to>
    <xdr:sp macro="" textlink="">
      <xdr:nvSpPr>
        <xdr:cNvPr id="3" name="テキスト ボックス 2"/>
        <xdr:cNvSpPr txBox="1"/>
      </xdr:nvSpPr>
      <xdr:spPr>
        <a:xfrm>
          <a:off x="4905375" y="85725"/>
          <a:ext cx="427583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114299</xdr:colOff>
      <xdr:row>7</xdr:row>
      <xdr:rowOff>102771</xdr:rowOff>
    </xdr:from>
    <xdr:to>
      <xdr:col>4</xdr:col>
      <xdr:colOff>161925</xdr:colOff>
      <xdr:row>12</xdr:row>
      <xdr:rowOff>114300</xdr:rowOff>
    </xdr:to>
    <xdr:sp macro="" textlink="">
      <xdr:nvSpPr>
        <xdr:cNvPr id="2" name="テキスト ボックス 1"/>
        <xdr:cNvSpPr txBox="1"/>
      </xdr:nvSpPr>
      <xdr:spPr>
        <a:xfrm>
          <a:off x="828674" y="1769646"/>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申請日を記載してください。</a:t>
          </a:r>
        </a:p>
      </xdr:txBody>
    </xdr:sp>
    <xdr:clientData/>
  </xdr:twoCellAnchor>
  <xdr:twoCellAnchor>
    <xdr:from>
      <xdr:col>4</xdr:col>
      <xdr:colOff>247650</xdr:colOff>
      <xdr:row>8</xdr:row>
      <xdr:rowOff>177164</xdr:rowOff>
    </xdr:from>
    <xdr:to>
      <xdr:col>4</xdr:col>
      <xdr:colOff>649605</xdr:colOff>
      <xdr:row>9</xdr:row>
      <xdr:rowOff>114299</xdr:rowOff>
    </xdr:to>
    <xdr:sp macro="" textlink="">
      <xdr:nvSpPr>
        <xdr:cNvPr id="3" name="右矢印 2"/>
        <xdr:cNvSpPr/>
      </xdr:nvSpPr>
      <xdr:spPr>
        <a:xfrm>
          <a:off x="3105150" y="20821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552450</xdr:colOff>
      <xdr:row>25</xdr:row>
      <xdr:rowOff>170949</xdr:rowOff>
    </xdr:from>
    <xdr:to>
      <xdr:col>6</xdr:col>
      <xdr:colOff>581025</xdr:colOff>
      <xdr:row>28</xdr:row>
      <xdr:rowOff>114300</xdr:rowOff>
    </xdr:to>
    <xdr:sp macro="" textlink="">
      <xdr:nvSpPr>
        <xdr:cNvPr id="4" name="テキスト ボックス 3"/>
        <xdr:cNvSpPr txBox="1"/>
      </xdr:nvSpPr>
      <xdr:spPr>
        <a:xfrm>
          <a:off x="1981200" y="6124074"/>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66676</xdr:colOff>
      <xdr:row>1</xdr:row>
      <xdr:rowOff>209550</xdr:rowOff>
    </xdr:from>
    <xdr:to>
      <xdr:col>6</xdr:col>
      <xdr:colOff>628650</xdr:colOff>
      <xdr:row>3</xdr:row>
      <xdr:rowOff>19050</xdr:rowOff>
    </xdr:to>
    <xdr:sp macro="" textlink="">
      <xdr:nvSpPr>
        <xdr:cNvPr id="5" name="正方形/長方形 4"/>
        <xdr:cNvSpPr/>
      </xdr:nvSpPr>
      <xdr:spPr>
        <a:xfrm>
          <a:off x="66676" y="447675"/>
          <a:ext cx="4848224"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304801</xdr:colOff>
      <xdr:row>13</xdr:row>
      <xdr:rowOff>99261</xdr:rowOff>
    </xdr:from>
    <xdr:to>
      <xdr:col>2</xdr:col>
      <xdr:colOff>600075</xdr:colOff>
      <xdr:row>17</xdr:row>
      <xdr:rowOff>133350</xdr:rowOff>
    </xdr:to>
    <xdr:sp macro="" textlink="">
      <xdr:nvSpPr>
        <xdr:cNvPr id="6" name="テキスト ボックス 5"/>
        <xdr:cNvSpPr txBox="1"/>
      </xdr:nvSpPr>
      <xdr:spPr>
        <a:xfrm>
          <a:off x="304801" y="3194886"/>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4</xdr:col>
      <xdr:colOff>284800</xdr:colOff>
      <xdr:row>24</xdr:row>
      <xdr:rowOff>44768</xdr:rowOff>
    </xdr:from>
    <xdr:to>
      <xdr:col>4</xdr:col>
      <xdr:colOff>457204</xdr:colOff>
      <xdr:row>25</xdr:row>
      <xdr:rowOff>104774</xdr:rowOff>
    </xdr:to>
    <xdr:sp macro="" textlink="">
      <xdr:nvSpPr>
        <xdr:cNvPr id="7" name="右矢印 6"/>
        <xdr:cNvSpPr/>
      </xdr:nvSpPr>
      <xdr:spPr>
        <a:xfrm rot="16200000">
          <a:off x="3079436" y="5822632"/>
          <a:ext cx="298131" cy="1724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15</xdr:row>
      <xdr:rowOff>34289</xdr:rowOff>
    </xdr:from>
    <xdr:to>
      <xdr:col>3</xdr:col>
      <xdr:colOff>459105</xdr:colOff>
      <xdr:row>15</xdr:row>
      <xdr:rowOff>209549</xdr:rowOff>
    </xdr:to>
    <xdr:sp macro="" textlink="">
      <xdr:nvSpPr>
        <xdr:cNvPr id="8" name="右矢印 7"/>
        <xdr:cNvSpPr/>
      </xdr:nvSpPr>
      <xdr:spPr>
        <a:xfrm>
          <a:off x="2200275" y="36061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122874</xdr:colOff>
      <xdr:row>7</xdr:row>
      <xdr:rowOff>47625</xdr:rowOff>
    </xdr:from>
    <xdr:to>
      <xdr:col>0</xdr:col>
      <xdr:colOff>285750</xdr:colOff>
      <xdr:row>7</xdr:row>
      <xdr:rowOff>228603</xdr:rowOff>
    </xdr:to>
    <xdr:sp macro="" textlink="">
      <xdr:nvSpPr>
        <xdr:cNvPr id="9" name="右矢印 8"/>
        <xdr:cNvSpPr/>
      </xdr:nvSpPr>
      <xdr:spPr>
        <a:xfrm rot="5400000">
          <a:off x="113823" y="1723551"/>
          <a:ext cx="180978" cy="16287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xdr:row>
      <xdr:rowOff>85725</xdr:rowOff>
    </xdr:from>
    <xdr:to>
      <xdr:col>6</xdr:col>
      <xdr:colOff>638176</xdr:colOff>
      <xdr:row>7</xdr:row>
      <xdr:rowOff>19050</xdr:rowOff>
    </xdr:to>
    <xdr:sp macro="" textlink="">
      <xdr:nvSpPr>
        <xdr:cNvPr id="10" name="テキスト ボックス 9"/>
        <xdr:cNvSpPr txBox="1"/>
      </xdr:nvSpPr>
      <xdr:spPr>
        <a:xfrm>
          <a:off x="66676" y="800100"/>
          <a:ext cx="4857750" cy="885825"/>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申請時に支払が完了していない場合は</a:t>
          </a:r>
          <a:r>
            <a:rPr kumimoji="1" lang="en-US" altLang="ja-JP" sz="1200">
              <a:latin typeface="+mn-ea"/>
              <a:ea typeface="+mn-ea"/>
            </a:rPr>
            <a:t>『</a:t>
          </a:r>
          <a:r>
            <a:rPr kumimoji="1" lang="ja-JP" altLang="en-US" sz="1200">
              <a:latin typeface="+mn-ea"/>
              <a:ea typeface="+mn-ea"/>
            </a:rPr>
            <a:t>第２号様式</a:t>
          </a:r>
          <a:r>
            <a:rPr kumimoji="1" lang="en-US" altLang="ja-JP" sz="1200">
              <a:latin typeface="+mn-ea"/>
              <a:ea typeface="+mn-ea"/>
            </a:rPr>
            <a:t>』</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支払いが完了している場合は</a:t>
          </a:r>
          <a:r>
            <a:rPr kumimoji="1" lang="en-US" altLang="ja-JP" sz="1200">
              <a:latin typeface="+mn-ea"/>
              <a:ea typeface="+mn-ea"/>
            </a:rPr>
            <a:t>『</a:t>
          </a:r>
          <a:r>
            <a:rPr kumimoji="1" lang="ja-JP" altLang="en-US" sz="1200">
              <a:latin typeface="+mn-ea"/>
              <a:ea typeface="+mn-ea"/>
            </a:rPr>
            <a:t>第４号様式</a:t>
          </a:r>
          <a:r>
            <a:rPr kumimoji="1" lang="en-US" altLang="ja-JP" sz="1200">
              <a:latin typeface="+mn-ea"/>
              <a:ea typeface="+mn-ea"/>
            </a:rPr>
            <a:t>』</a:t>
          </a:r>
          <a:r>
            <a:rPr kumimoji="1" lang="ja-JP" altLang="en-US" sz="1200">
              <a:latin typeface="+mn-ea"/>
              <a:ea typeface="+mn-ea"/>
            </a:rPr>
            <a:t>を使用してください。</a:t>
          </a:r>
          <a:endParaRPr kumimoji="1" lang="en-US" altLang="ja-JP" sz="1200">
            <a:latin typeface="+mn-ea"/>
            <a:ea typeface="+mn-ea"/>
          </a:endParaRPr>
        </a:p>
        <a:p>
          <a:r>
            <a:rPr kumimoji="1" lang="ja-JP" altLang="en-US" sz="1200">
              <a:latin typeface="+mn-ea"/>
              <a:ea typeface="+mn-ea"/>
            </a:rPr>
            <a:t>（記載例として第２号様式と記載してあります）</a:t>
          </a:r>
          <a:endParaRPr kumimoji="1" lang="en-US" altLang="ja-JP" sz="1200">
            <a:latin typeface="+mn-ea"/>
            <a:ea typeface="+mn-ea"/>
          </a:endParaRPr>
        </a:p>
      </xdr:txBody>
    </xdr:sp>
    <xdr:clientData/>
  </xdr:twoCellAnchor>
  <xdr:twoCellAnchor>
    <xdr:from>
      <xdr:col>4</xdr:col>
      <xdr:colOff>428625</xdr:colOff>
      <xdr:row>0</xdr:row>
      <xdr:rowOff>47625</xdr:rowOff>
    </xdr:from>
    <xdr:to>
      <xdr:col>7</xdr:col>
      <xdr:colOff>400050</xdr:colOff>
      <xdr:row>3</xdr:row>
      <xdr:rowOff>9525</xdr:rowOff>
    </xdr:to>
    <xdr:sp macro="" textlink="">
      <xdr:nvSpPr>
        <xdr:cNvPr id="11" name="テキスト ボックス 10"/>
        <xdr:cNvSpPr txBox="1"/>
      </xdr:nvSpPr>
      <xdr:spPr>
        <a:xfrm>
          <a:off x="3286125" y="476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561974</xdr:colOff>
      <xdr:row>0</xdr:row>
      <xdr:rowOff>200025</xdr:rowOff>
    </xdr:from>
    <xdr:to>
      <xdr:col>12</xdr:col>
      <xdr:colOff>500902</xdr:colOff>
      <xdr:row>1</xdr:row>
      <xdr:rowOff>276225</xdr:rowOff>
    </xdr:to>
    <xdr:sp macro="" textlink="">
      <xdr:nvSpPr>
        <xdr:cNvPr id="2" name="テキスト ボックス 1"/>
        <xdr:cNvSpPr txBox="1"/>
      </xdr:nvSpPr>
      <xdr:spPr>
        <a:xfrm>
          <a:off x="6505574" y="200025"/>
          <a:ext cx="3777503"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1</xdr:col>
      <xdr:colOff>571500</xdr:colOff>
      <xdr:row>2</xdr:row>
      <xdr:rowOff>130547</xdr:rowOff>
    </xdr:from>
    <xdr:to>
      <xdr:col>8</xdr:col>
      <xdr:colOff>227816</xdr:colOff>
      <xdr:row>4</xdr:row>
      <xdr:rowOff>171450</xdr:rowOff>
    </xdr:to>
    <xdr:sp macro="" textlink="">
      <xdr:nvSpPr>
        <xdr:cNvPr id="3" name="テキスト ボックス 2"/>
        <xdr:cNvSpPr txBox="1"/>
      </xdr:nvSpPr>
      <xdr:spPr>
        <a:xfrm>
          <a:off x="914400" y="702047"/>
          <a:ext cx="6190466" cy="61240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9</xdr:col>
      <xdr:colOff>98949</xdr:colOff>
      <xdr:row>6</xdr:row>
      <xdr:rowOff>91440</xdr:rowOff>
    </xdr:from>
    <xdr:to>
      <xdr:col>11</xdr:col>
      <xdr:colOff>581025</xdr:colOff>
      <xdr:row>9</xdr:row>
      <xdr:rowOff>542925</xdr:rowOff>
    </xdr:to>
    <xdr:sp macro="" textlink="">
      <xdr:nvSpPr>
        <xdr:cNvPr id="4" name="テキスト ボックス 3"/>
        <xdr:cNvSpPr txBox="1"/>
      </xdr:nvSpPr>
      <xdr:spPr>
        <a:xfrm>
          <a:off x="7878969" y="1805940"/>
          <a:ext cx="1792716" cy="12515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p>
        <a:p>
          <a:r>
            <a:rPr kumimoji="1" lang="ja-JP" altLang="en-US" sz="1200" b="0" u="none">
              <a:solidFill>
                <a:schemeClr val="tx1"/>
              </a:solidFill>
              <a:latin typeface="ＭＳ 明朝" panose="02020609040205080304" pitchFamily="17" charset="-128"/>
              <a:ea typeface="ＭＳ 明朝" panose="02020609040205080304" pitchFamily="17" charset="-128"/>
            </a:rPr>
            <a:t>交付要綱３</a:t>
          </a:r>
          <a:r>
            <a:rPr kumimoji="1" lang="en-US" altLang="ja-JP" sz="1200" b="0" u="none">
              <a:solidFill>
                <a:schemeClr val="tx1"/>
              </a:solidFill>
              <a:latin typeface="ＭＳ 明朝" panose="02020609040205080304" pitchFamily="17" charset="-128"/>
              <a:ea typeface="ＭＳ 明朝" panose="02020609040205080304" pitchFamily="17" charset="-128"/>
            </a:rPr>
            <a:t>.</a:t>
          </a:r>
          <a:r>
            <a:rPr kumimoji="1" lang="ja-JP" altLang="en-US" sz="1200" b="0" u="none">
              <a:solidFill>
                <a:schemeClr val="tx1"/>
              </a:solidFill>
              <a:latin typeface="ＭＳ 明朝" panose="02020609040205080304" pitchFamily="17" charset="-128"/>
              <a:ea typeface="ＭＳ 明朝" panose="02020609040205080304" pitchFamily="17" charset="-128"/>
            </a:rPr>
            <a:t>（交付の対象）（１）①～④から当てはまる類型を記載してください。</a:t>
          </a:r>
        </a:p>
      </xdr:txBody>
    </xdr:sp>
    <xdr:clientData/>
  </xdr:twoCellAnchor>
  <xdr:twoCellAnchor>
    <xdr:from>
      <xdr:col>9</xdr:col>
      <xdr:colOff>104662</xdr:colOff>
      <xdr:row>10</xdr:row>
      <xdr:rowOff>22858</xdr:rowOff>
    </xdr:from>
    <xdr:to>
      <xdr:col>11</xdr:col>
      <xdr:colOff>590549</xdr:colOff>
      <xdr:row>16</xdr:row>
      <xdr:rowOff>133349</xdr:rowOff>
    </xdr:to>
    <xdr:sp macro="" textlink="">
      <xdr:nvSpPr>
        <xdr:cNvPr id="5" name="テキスト ボックス 4"/>
        <xdr:cNvSpPr txBox="1"/>
      </xdr:nvSpPr>
      <xdr:spPr>
        <a:xfrm>
          <a:off x="7915162" y="3118483"/>
          <a:ext cx="1800337" cy="17106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保険の対象とした医療資格者等数について</a:t>
          </a:r>
          <a:r>
            <a:rPr kumimoji="1" lang="ja-JP" altLang="en-US" sz="1200" b="0" u="none">
              <a:latin typeface="ＭＳ 明朝" panose="02020609040205080304" pitchFamily="17" charset="-128"/>
              <a:ea typeface="ＭＳ 明朝" panose="02020609040205080304" pitchFamily="17" charset="-128"/>
            </a:rPr>
            <a:t>労災給付上乗せ補償保険の補助対象となる医療資格者等の数を記載してください。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112283</xdr:colOff>
      <xdr:row>16</xdr:row>
      <xdr:rowOff>200025</xdr:rowOff>
    </xdr:from>
    <xdr:to>
      <xdr:col>11</xdr:col>
      <xdr:colOff>581025</xdr:colOff>
      <xdr:row>23</xdr:row>
      <xdr:rowOff>171451</xdr:rowOff>
    </xdr:to>
    <xdr:sp macro="" textlink="">
      <xdr:nvSpPr>
        <xdr:cNvPr id="6" name="テキスト ボックス 5"/>
        <xdr:cNvSpPr txBox="1"/>
      </xdr:nvSpPr>
      <xdr:spPr>
        <a:xfrm>
          <a:off x="7922783" y="4895850"/>
          <a:ext cx="1783192" cy="18383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７</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事業完了の有無について</a:t>
          </a:r>
        </a:p>
        <a:p>
          <a:r>
            <a:rPr kumimoji="1" lang="ja-JP" altLang="en-US" sz="1200">
              <a:latin typeface="ＭＳ 明朝" panose="02020609040205080304" pitchFamily="17" charset="-128"/>
              <a:ea typeface="ＭＳ 明朝" panose="02020609040205080304" pitchFamily="17" charset="-128"/>
            </a:rPr>
            <a:t>申請時に支払が完了している場合は「はい」を、支払が完了していない場合は「いいえ」を記載してください。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104775</xdr:colOff>
      <xdr:row>39</xdr:row>
      <xdr:rowOff>80011</xdr:rowOff>
    </xdr:from>
    <xdr:to>
      <xdr:col>11</xdr:col>
      <xdr:colOff>531495</xdr:colOff>
      <xdr:row>46</xdr:row>
      <xdr:rowOff>171451</xdr:rowOff>
    </xdr:to>
    <xdr:sp macro="" textlink="">
      <xdr:nvSpPr>
        <xdr:cNvPr id="9" name="テキスト ボックス 8"/>
        <xdr:cNvSpPr txBox="1"/>
      </xdr:nvSpPr>
      <xdr:spPr>
        <a:xfrm>
          <a:off x="7915275" y="10909936"/>
          <a:ext cx="1741170" cy="1910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120014</xdr:colOff>
      <xdr:row>24</xdr:row>
      <xdr:rowOff>0</xdr:rowOff>
    </xdr:from>
    <xdr:to>
      <xdr:col>11</xdr:col>
      <xdr:colOff>571499</xdr:colOff>
      <xdr:row>38</xdr:row>
      <xdr:rowOff>224791</xdr:rowOff>
    </xdr:to>
    <xdr:sp macro="" textlink="">
      <xdr:nvSpPr>
        <xdr:cNvPr id="10" name="テキスト ボックス 9"/>
        <xdr:cNvSpPr txBox="1"/>
      </xdr:nvSpPr>
      <xdr:spPr>
        <a:xfrm>
          <a:off x="7930514" y="6829425"/>
          <a:ext cx="1765935" cy="39585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総額のうち医療資格者等分、医療資格者等以外分は、保険料の総額を医療資格者等数と医療資格者等以外の人数で按分する等により記載してください。（</a:t>
          </a:r>
          <a:r>
            <a:rPr kumimoji="1" lang="en-US" altLang="ja-JP" sz="1200" b="1">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参照）</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なお、本補助金の交付申請は原則として１回限りとなります。金額誤りのないようご留意してください。</a:t>
          </a:r>
        </a:p>
        <a:p>
          <a:endParaRPr kumimoji="1" lang="en-US" altLang="ja-JP" sz="1200">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67252</xdr:colOff>
      <xdr:row>7</xdr:row>
      <xdr:rowOff>161925</xdr:rowOff>
    </xdr:from>
    <xdr:to>
      <xdr:col>13</xdr:col>
      <xdr:colOff>654512</xdr:colOff>
      <xdr:row>11</xdr:row>
      <xdr:rowOff>93227</xdr:rowOff>
    </xdr:to>
    <xdr:sp macro="" textlink="">
      <xdr:nvSpPr>
        <xdr:cNvPr id="2" name="テキスト ボックス 1"/>
        <xdr:cNvSpPr txBox="1"/>
      </xdr:nvSpPr>
      <xdr:spPr>
        <a:xfrm>
          <a:off x="6668077" y="1800225"/>
          <a:ext cx="1873135" cy="1226702"/>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別紙記載の補助申請額と同額を記載してください</a:t>
          </a:r>
          <a:r>
            <a:rPr kumimoji="1" lang="ja-JP" altLang="en-US" sz="1200" b="0">
              <a:latin typeface="+mn-ea"/>
              <a:ea typeface="+mn-ea"/>
            </a:rPr>
            <a:t>。</a:t>
          </a:r>
          <a:endParaRPr kumimoji="1" lang="en-US" altLang="ja-JP" sz="1200" b="0">
            <a:latin typeface="+mn-ea"/>
            <a:ea typeface="+mn-ea"/>
          </a:endParaRPr>
        </a:p>
      </xdr:txBody>
    </xdr:sp>
    <xdr:clientData/>
  </xdr:twoCellAnchor>
  <xdr:twoCellAnchor>
    <xdr:from>
      <xdr:col>8</xdr:col>
      <xdr:colOff>590550</xdr:colOff>
      <xdr:row>7</xdr:row>
      <xdr:rowOff>293310</xdr:rowOff>
    </xdr:from>
    <xdr:to>
      <xdr:col>10</xdr:col>
      <xdr:colOff>281883</xdr:colOff>
      <xdr:row>9</xdr:row>
      <xdr:rowOff>74177</xdr:rowOff>
    </xdr:to>
    <xdr:sp macro="" textlink="">
      <xdr:nvSpPr>
        <xdr:cNvPr id="3" name="右矢印 2"/>
        <xdr:cNvSpPr/>
      </xdr:nvSpPr>
      <xdr:spPr>
        <a:xfrm rot="10800000" flipV="1">
          <a:off x="5391150" y="1931610"/>
          <a:ext cx="891483" cy="42856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171451</xdr:colOff>
      <xdr:row>16</xdr:row>
      <xdr:rowOff>69559</xdr:rowOff>
    </xdr:from>
    <xdr:to>
      <xdr:col>10</xdr:col>
      <xdr:colOff>161926</xdr:colOff>
      <xdr:row>22</xdr:row>
      <xdr:rowOff>85725</xdr:rowOff>
    </xdr:to>
    <xdr:sp macro="" textlink="">
      <xdr:nvSpPr>
        <xdr:cNvPr id="4" name="テキスト ボックス 3"/>
        <xdr:cNvSpPr txBox="1"/>
      </xdr:nvSpPr>
      <xdr:spPr>
        <a:xfrm>
          <a:off x="1971676" y="5070184"/>
          <a:ext cx="4191000" cy="2187866"/>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a:t>
          </a:r>
          <a:r>
            <a:rPr kumimoji="1" lang="en-US" altLang="ja-JP" sz="1400" b="0">
              <a:latin typeface="+mn-ea"/>
              <a:ea typeface="+mn-ea"/>
            </a:rPr>
            <a:t>Ⅱ</a:t>
          </a:r>
          <a:r>
            <a:rPr kumimoji="1" lang="ja-JP" altLang="en-US" sz="1400" b="0">
              <a:latin typeface="+mn-ea"/>
              <a:ea typeface="+mn-ea"/>
            </a:rPr>
            <a:t>．補助金」の振込先記載の口座情報等と齟齬のないように記載してください。</a:t>
          </a:r>
          <a:endParaRPr kumimoji="1" lang="en-US" altLang="ja-JP" sz="1400" b="0">
            <a:latin typeface="+mn-ea"/>
            <a:ea typeface="+mn-ea"/>
          </a:endParaRPr>
        </a:p>
      </xdr:txBody>
    </xdr:sp>
    <xdr:clientData/>
  </xdr:twoCellAnchor>
  <xdr:twoCellAnchor>
    <xdr:from>
      <xdr:col>7</xdr:col>
      <xdr:colOff>130752</xdr:colOff>
      <xdr:row>26</xdr:row>
      <xdr:rowOff>274202</xdr:rowOff>
    </xdr:from>
    <xdr:to>
      <xdr:col>12</xdr:col>
      <xdr:colOff>590550</xdr:colOff>
      <xdr:row>29</xdr:row>
      <xdr:rowOff>133350</xdr:rowOff>
    </xdr:to>
    <xdr:sp macro="" textlink="">
      <xdr:nvSpPr>
        <xdr:cNvPr id="5" name="テキスト ボックス 4"/>
        <xdr:cNvSpPr txBox="1"/>
      </xdr:nvSpPr>
      <xdr:spPr>
        <a:xfrm>
          <a:off x="4331277" y="8894327"/>
          <a:ext cx="3460173" cy="897373"/>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医療機関名、代表者名を記載してください。</a:t>
          </a:r>
          <a:endParaRPr kumimoji="1" lang="en-US" altLang="ja-JP" sz="1400" b="0">
            <a:latin typeface="+mn-ea"/>
            <a:ea typeface="+mn-ea"/>
          </a:endParaRPr>
        </a:p>
      </xdr:txBody>
    </xdr:sp>
    <xdr:clientData/>
  </xdr:twoCellAnchor>
  <xdr:twoCellAnchor>
    <xdr:from>
      <xdr:col>10</xdr:col>
      <xdr:colOff>104775</xdr:colOff>
      <xdr:row>0</xdr:row>
      <xdr:rowOff>76200</xdr:rowOff>
    </xdr:from>
    <xdr:to>
      <xdr:col>16</xdr:col>
      <xdr:colOff>446376</xdr:colOff>
      <xdr:row>2</xdr:row>
      <xdr:rowOff>21012</xdr:rowOff>
    </xdr:to>
    <xdr:sp macro="" textlink="">
      <xdr:nvSpPr>
        <xdr:cNvPr id="6" name="テキスト ボックス 5"/>
        <xdr:cNvSpPr txBox="1"/>
      </xdr:nvSpPr>
      <xdr:spPr>
        <a:xfrm>
          <a:off x="6105525" y="76200"/>
          <a:ext cx="4313526" cy="4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1</xdr:col>
      <xdr:colOff>457200</xdr:colOff>
      <xdr:row>4</xdr:row>
      <xdr:rowOff>161925</xdr:rowOff>
    </xdr:from>
    <xdr:to>
      <xdr:col>11</xdr:col>
      <xdr:colOff>54841</xdr:colOff>
      <xdr:row>6</xdr:row>
      <xdr:rowOff>98425</xdr:rowOff>
    </xdr:to>
    <xdr:sp macro="" textlink="">
      <xdr:nvSpPr>
        <xdr:cNvPr id="7" name="正方形/長方形 6"/>
        <xdr:cNvSpPr/>
      </xdr:nvSpPr>
      <xdr:spPr>
        <a:xfrm>
          <a:off x="1057275" y="1076325"/>
          <a:ext cx="5598391" cy="4318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hlw.go.jp/&#9734;&#20316;&#26989;&#29992;&#12501;&#12457;&#12523;&#12480;/03_&#27770;&#31639;&#31532;&#19968;&#20418;/00%20%20%20&#22519;&#34892;&#38306;&#20418;/12&#12288;&#20132;&#20184;&#27770;&#23450;&#12539;&#30906;&#23450;&#31561;/&#20196;&#21644;&#65298;&#24180;&#24230;/&#9733;&#12304;&#30452;&#25509;&#35036;&#21161;&#12305;&#26032;&#22411;&#12467;&#12525;&#12490;&#12454;&#12452;&#12523;&#12473;&#24863;&#26579;&#30151;&#21307;&#30274;&#25552;&#20379;&#20307;&#21046;&#30906;&#20445;&#25903;&#25588;&#35036;&#21161;&#37329;/03_&#21215;&#38598;&#26178;&#20107;&#21209;&#36899;&#32097;&#31561;&#19968;&#24335;/01_&#25937;&#24613;/201022&#27096;&#24335;&#65288;&#24196;&#21496;&#26696;&#65289;/&#27096;&#24335;&#21172;&#287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第３・第５様式"/>
      <sheetName val="別紙"/>
      <sheetName val="請求書 "/>
      <sheetName val="記載例→"/>
      <sheetName val="第３号様式（電子記載例）"/>
      <sheetName val="別紙（電子記載例）"/>
      <sheetName val="請求書（電子記載例）"/>
      <sheetName val="第３号様式（紙記載例）"/>
      <sheetName val="別紙（紙記載例）"/>
      <sheetName val="請求書（紙記載例）"/>
    </sheetNames>
    <sheetDataSet>
      <sheetData sheetId="0" refreshError="1"/>
      <sheetData sheetId="1" refreshError="1"/>
      <sheetData sheetId="2">
        <row r="8">
          <cell r="H8" t="str">
            <v>〒</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tabSelected="1" view="pageBreakPreview" zoomScale="55" zoomScaleNormal="100" zoomScaleSheetLayoutView="55" workbookViewId="0">
      <selection activeCell="W26" sqref="W26"/>
    </sheetView>
  </sheetViews>
  <sheetFormatPr defaultRowHeight="18.75" x14ac:dyDescent="0.4"/>
  <sheetData/>
  <phoneticPr fontId="3"/>
  <pageMargins left="0.7" right="0.7" top="0.75" bottom="0.75" header="0.3" footer="0.3"/>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showGridLines="0" view="pageBreakPreview" topLeftCell="A31" zoomScale="85" zoomScaleNormal="100" zoomScaleSheetLayoutView="85" workbookViewId="0">
      <selection activeCell="W26" sqref="W26"/>
    </sheetView>
  </sheetViews>
  <sheetFormatPr defaultColWidth="9" defaultRowHeight="24.95" customHeight="1" x14ac:dyDescent="0.4"/>
  <cols>
    <col min="1" max="1" width="4.5" style="17" customWidth="1"/>
    <col min="2" max="9" width="12.25" style="6" customWidth="1"/>
    <col min="10" max="10" width="8.625" style="78" customWidth="1"/>
    <col min="11" max="13" width="8.625" style="6" customWidth="1"/>
    <col min="14" max="16" width="8.625" style="6" hidden="1" customWidth="1"/>
    <col min="17" max="17" width="9" style="6" hidden="1" customWidth="1"/>
    <col min="18" max="18" width="0" style="6" hidden="1" customWidth="1"/>
    <col min="19" max="16384" width="9" style="6"/>
  </cols>
  <sheetData>
    <row r="1" spans="1:16" ht="23.1" customHeight="1" x14ac:dyDescent="0.4"/>
    <row r="2" spans="1:16" ht="23.1" customHeight="1" x14ac:dyDescent="0.4"/>
    <row r="3" spans="1:16" ht="23.1" customHeight="1" x14ac:dyDescent="0.4"/>
    <row r="4" spans="1:16" ht="23.1" customHeight="1" x14ac:dyDescent="0.4"/>
    <row r="5" spans="1:16" ht="23.1" customHeight="1" x14ac:dyDescent="0.4">
      <c r="A5" s="114"/>
      <c r="B5" s="114"/>
      <c r="C5" s="114"/>
      <c r="D5" s="114"/>
      <c r="E5" s="114"/>
      <c r="F5" s="114"/>
      <c r="G5" s="114"/>
      <c r="H5" s="114"/>
      <c r="I5" s="114"/>
      <c r="J5" s="63"/>
      <c r="N5" s="110" t="s">
        <v>48</v>
      </c>
      <c r="O5" s="110"/>
      <c r="P5" s="25" t="s">
        <v>50</v>
      </c>
    </row>
    <row r="6" spans="1:16" ht="21" customHeight="1" x14ac:dyDescent="0.4">
      <c r="A6" s="233" t="str">
        <f>IF(O6=1,P6,IF(O7=1,P7,P6))</f>
        <v>（別紙）令和４年度新型コロナウイルス感染症対応医療機関労災給付上乗せ補償保険加入支援事業交付申請書</v>
      </c>
      <c r="B6" s="233"/>
      <c r="C6" s="233"/>
      <c r="D6" s="233"/>
      <c r="E6" s="233"/>
      <c r="F6" s="233"/>
      <c r="G6" s="233"/>
      <c r="H6" s="233"/>
      <c r="I6" s="233"/>
      <c r="J6" s="64"/>
      <c r="N6" s="25" t="s">
        <v>51</v>
      </c>
      <c r="O6" s="25">
        <f>IF('別紙 (記載例紙) '!H24="いいえ",1,"")</f>
        <v>1</v>
      </c>
      <c r="P6" s="25" t="s">
        <v>158</v>
      </c>
    </row>
    <row r="7" spans="1:16" ht="21" customHeight="1" x14ac:dyDescent="0.4">
      <c r="A7" s="116" t="s">
        <v>54</v>
      </c>
      <c r="B7" s="116"/>
      <c r="C7" s="56" t="s">
        <v>31</v>
      </c>
      <c r="D7" s="29">
        <v>4</v>
      </c>
      <c r="E7" s="26" t="s">
        <v>32</v>
      </c>
      <c r="F7" s="29">
        <v>4</v>
      </c>
      <c r="G7" s="26" t="s">
        <v>33</v>
      </c>
      <c r="H7" s="29">
        <v>1</v>
      </c>
      <c r="I7" s="26" t="s">
        <v>34</v>
      </c>
      <c r="J7" s="59"/>
      <c r="N7" s="25" t="s">
        <v>52</v>
      </c>
      <c r="O7" s="25" t="str">
        <f>IF('別紙 (記載例紙) '!H24="はい",1,"")</f>
        <v/>
      </c>
      <c r="P7" s="25" t="s">
        <v>159</v>
      </c>
    </row>
    <row r="8" spans="1:16" ht="21" customHeight="1" x14ac:dyDescent="0.4">
      <c r="A8" s="117">
        <v>1</v>
      </c>
      <c r="B8" s="119" t="s">
        <v>110</v>
      </c>
      <c r="C8" s="120"/>
      <c r="D8" s="49" t="s">
        <v>26</v>
      </c>
      <c r="E8" s="123" t="s">
        <v>127</v>
      </c>
      <c r="F8" s="124"/>
      <c r="G8" s="49" t="s">
        <v>55</v>
      </c>
      <c r="H8" s="125" t="s">
        <v>128</v>
      </c>
      <c r="I8" s="126"/>
      <c r="J8" s="65"/>
    </row>
    <row r="9" spans="1:16" ht="21" customHeight="1" x14ac:dyDescent="0.4">
      <c r="A9" s="118"/>
      <c r="B9" s="121"/>
      <c r="C9" s="122"/>
      <c r="D9" s="49" t="s">
        <v>46</v>
      </c>
      <c r="E9" s="123" t="s">
        <v>129</v>
      </c>
      <c r="F9" s="123"/>
      <c r="G9" s="123"/>
      <c r="H9" s="123"/>
      <c r="I9" s="124"/>
      <c r="J9" s="60"/>
    </row>
    <row r="10" spans="1:16" ht="47.45" customHeight="1" x14ac:dyDescent="0.4">
      <c r="A10" s="8">
        <v>2</v>
      </c>
      <c r="B10" s="9" t="s">
        <v>56</v>
      </c>
      <c r="C10" s="9"/>
      <c r="D10" s="261" t="s">
        <v>154</v>
      </c>
      <c r="E10" s="262"/>
      <c r="F10" s="262"/>
      <c r="G10" s="262"/>
      <c r="H10" s="262"/>
      <c r="I10" s="263"/>
      <c r="J10" s="66"/>
    </row>
    <row r="11" spans="1:16" ht="21" customHeight="1" x14ac:dyDescent="0.4">
      <c r="A11" s="50">
        <v>3</v>
      </c>
      <c r="B11" s="146" t="s">
        <v>100</v>
      </c>
      <c r="C11" s="133"/>
      <c r="D11" s="133"/>
      <c r="E11" s="133"/>
      <c r="F11" s="133"/>
      <c r="G11" s="133"/>
      <c r="H11" s="133"/>
      <c r="I11" s="147"/>
      <c r="J11" s="15"/>
    </row>
    <row r="12" spans="1:16" ht="21" customHeight="1" x14ac:dyDescent="0.4">
      <c r="A12" s="57"/>
      <c r="B12" s="52" t="s">
        <v>7</v>
      </c>
      <c r="C12" s="52" t="s">
        <v>8</v>
      </c>
      <c r="D12" s="52" t="s">
        <v>9</v>
      </c>
      <c r="E12" s="52" t="s">
        <v>57</v>
      </c>
      <c r="F12" s="52" t="s">
        <v>10</v>
      </c>
      <c r="G12" s="52" t="s">
        <v>58</v>
      </c>
      <c r="H12" s="52" t="s">
        <v>11</v>
      </c>
      <c r="I12" s="52" t="s">
        <v>59</v>
      </c>
      <c r="J12" s="60"/>
      <c r="K12" s="10"/>
      <c r="L12" s="10"/>
    </row>
    <row r="13" spans="1:16" ht="21" customHeight="1" x14ac:dyDescent="0.4">
      <c r="A13" s="57"/>
      <c r="B13" s="11">
        <v>15</v>
      </c>
      <c r="C13" s="11"/>
      <c r="D13" s="11"/>
      <c r="E13" s="11"/>
      <c r="F13" s="11"/>
      <c r="G13" s="11">
        <v>20</v>
      </c>
      <c r="H13" s="11"/>
      <c r="I13" s="11"/>
      <c r="J13" s="67"/>
      <c r="K13" s="10"/>
      <c r="L13" s="10"/>
    </row>
    <row r="14" spans="1:16" ht="21" customHeight="1" x14ac:dyDescent="0.4">
      <c r="A14" s="57"/>
      <c r="B14" s="52" t="s">
        <v>60</v>
      </c>
      <c r="C14" s="52" t="s">
        <v>12</v>
      </c>
      <c r="D14" s="52" t="s">
        <v>13</v>
      </c>
      <c r="E14" s="17" t="s">
        <v>61</v>
      </c>
      <c r="F14" s="30" t="s">
        <v>62</v>
      </c>
      <c r="G14" s="52" t="s">
        <v>14</v>
      </c>
      <c r="H14" s="52" t="s">
        <v>15</v>
      </c>
      <c r="I14" s="52" t="s">
        <v>63</v>
      </c>
      <c r="J14" s="60"/>
      <c r="K14" s="10"/>
      <c r="L14" s="10"/>
    </row>
    <row r="15" spans="1:16" ht="21" customHeight="1" x14ac:dyDescent="0.4">
      <c r="A15" s="57"/>
      <c r="B15" s="11"/>
      <c r="C15" s="11"/>
      <c r="D15" s="11"/>
      <c r="E15" s="11"/>
      <c r="F15" s="11"/>
      <c r="G15" s="11"/>
      <c r="H15" s="11"/>
      <c r="I15" s="11"/>
      <c r="J15" s="67"/>
      <c r="K15" s="10"/>
      <c r="L15" s="10"/>
    </row>
    <row r="16" spans="1:16" ht="21" customHeight="1" x14ac:dyDescent="0.4">
      <c r="A16" s="57"/>
      <c r="B16" s="52" t="s">
        <v>64</v>
      </c>
      <c r="C16" s="52" t="s">
        <v>65</v>
      </c>
      <c r="D16" s="52" t="s">
        <v>66</v>
      </c>
      <c r="E16" s="52" t="s">
        <v>67</v>
      </c>
      <c r="F16" s="52" t="s">
        <v>68</v>
      </c>
      <c r="G16" s="52" t="s">
        <v>69</v>
      </c>
      <c r="H16" s="52" t="s">
        <v>70</v>
      </c>
      <c r="I16" s="79" t="s">
        <v>111</v>
      </c>
      <c r="J16" s="60"/>
      <c r="K16" s="10"/>
      <c r="L16" s="10"/>
    </row>
    <row r="17" spans="1:12" ht="21" customHeight="1" x14ac:dyDescent="0.4">
      <c r="A17" s="57"/>
      <c r="B17" s="11"/>
      <c r="C17" s="11"/>
      <c r="D17" s="11"/>
      <c r="E17" s="11"/>
      <c r="F17" s="11"/>
      <c r="G17" s="11">
        <v>5</v>
      </c>
      <c r="H17" s="12"/>
      <c r="I17" s="11"/>
      <c r="J17" s="67"/>
      <c r="K17" s="10"/>
      <c r="L17" s="10"/>
    </row>
    <row r="18" spans="1:12" ht="21" customHeight="1" x14ac:dyDescent="0.4">
      <c r="A18" s="58"/>
      <c r="B18" s="148" t="s">
        <v>101</v>
      </c>
      <c r="C18" s="149"/>
      <c r="D18" s="149"/>
      <c r="E18" s="149"/>
      <c r="F18" s="149"/>
      <c r="G18" s="149"/>
      <c r="H18" s="150"/>
      <c r="I18" s="11">
        <f>SUM(B13:I13,B15:I15,B17:I17)</f>
        <v>40</v>
      </c>
      <c r="J18" s="67"/>
      <c r="K18" s="10"/>
      <c r="L18" s="10"/>
    </row>
    <row r="19" spans="1:12" ht="21" customHeight="1" x14ac:dyDescent="0.4">
      <c r="A19" s="51">
        <v>4</v>
      </c>
      <c r="B19" s="151" t="s">
        <v>112</v>
      </c>
      <c r="C19" s="152"/>
      <c r="D19" s="152"/>
      <c r="E19" s="152"/>
      <c r="F19" s="152"/>
      <c r="G19" s="152"/>
      <c r="H19" s="153"/>
      <c r="I19" s="11">
        <v>10</v>
      </c>
      <c r="J19" s="67"/>
      <c r="K19" s="10"/>
      <c r="L19" s="10"/>
    </row>
    <row r="20" spans="1:12" ht="21" customHeight="1" x14ac:dyDescent="0.4">
      <c r="A20" s="117">
        <v>5</v>
      </c>
      <c r="B20" s="119" t="s">
        <v>24</v>
      </c>
      <c r="C20" s="120"/>
      <c r="D20" s="127" t="s">
        <v>30</v>
      </c>
      <c r="E20" s="128"/>
      <c r="F20" s="128"/>
      <c r="G20" s="129" t="s">
        <v>29</v>
      </c>
      <c r="H20" s="129"/>
      <c r="I20" s="129"/>
      <c r="J20" s="60"/>
      <c r="K20" s="10"/>
      <c r="L20" s="10"/>
    </row>
    <row r="21" spans="1:12" ht="21" customHeight="1" x14ac:dyDescent="0.4">
      <c r="A21" s="118"/>
      <c r="B21" s="121"/>
      <c r="C21" s="122"/>
      <c r="D21" s="130" t="s">
        <v>130</v>
      </c>
      <c r="E21" s="123"/>
      <c r="F21" s="124"/>
      <c r="G21" s="123" t="s">
        <v>131</v>
      </c>
      <c r="H21" s="123"/>
      <c r="I21" s="124"/>
      <c r="J21" s="60"/>
      <c r="K21" s="10"/>
      <c r="L21" s="10"/>
    </row>
    <row r="22" spans="1:12" ht="21" customHeight="1" x14ac:dyDescent="0.4">
      <c r="A22" s="8">
        <v>6</v>
      </c>
      <c r="B22" s="53" t="s">
        <v>71</v>
      </c>
      <c r="C22" s="20" t="s">
        <v>31</v>
      </c>
      <c r="D22" s="107">
        <v>4</v>
      </c>
      <c r="E22" s="21" t="s">
        <v>32</v>
      </c>
      <c r="F22" s="18">
        <v>4</v>
      </c>
      <c r="G22" s="21" t="s">
        <v>33</v>
      </c>
      <c r="H22" s="18">
        <v>1</v>
      </c>
      <c r="I22" s="21" t="s">
        <v>34</v>
      </c>
      <c r="J22" s="61"/>
      <c r="K22" s="10"/>
      <c r="L22" s="10"/>
    </row>
    <row r="23" spans="1:12" ht="21" customHeight="1" x14ac:dyDescent="0.4">
      <c r="A23" s="154">
        <v>7</v>
      </c>
      <c r="B23" s="9" t="s">
        <v>16</v>
      </c>
      <c r="C23" s="20" t="s">
        <v>31</v>
      </c>
      <c r="D23" s="107">
        <v>5</v>
      </c>
      <c r="E23" s="21" t="s">
        <v>32</v>
      </c>
      <c r="F23" s="18">
        <v>3</v>
      </c>
      <c r="G23" s="21" t="s">
        <v>33</v>
      </c>
      <c r="H23" s="18">
        <v>31</v>
      </c>
      <c r="I23" s="21" t="s">
        <v>34</v>
      </c>
      <c r="J23" s="61"/>
    </row>
    <row r="24" spans="1:12" ht="21" customHeight="1" x14ac:dyDescent="0.4">
      <c r="A24" s="118"/>
      <c r="B24" s="155" t="s">
        <v>72</v>
      </c>
      <c r="C24" s="155"/>
      <c r="D24" s="155"/>
      <c r="E24" s="155"/>
      <c r="F24" s="155"/>
      <c r="G24" s="155"/>
      <c r="H24" s="156" t="s">
        <v>155</v>
      </c>
      <c r="I24" s="156"/>
      <c r="J24" s="61"/>
    </row>
    <row r="25" spans="1:12" ht="21" customHeight="1" x14ac:dyDescent="0.4">
      <c r="A25" s="117">
        <v>8</v>
      </c>
      <c r="B25" s="146" t="s">
        <v>73</v>
      </c>
      <c r="C25" s="157"/>
      <c r="D25" s="158">
        <v>100000</v>
      </c>
      <c r="E25" s="159"/>
      <c r="F25" s="159"/>
      <c r="G25" s="159"/>
      <c r="H25" s="159"/>
      <c r="I25" s="160"/>
      <c r="J25" s="68"/>
    </row>
    <row r="26" spans="1:12" ht="21" customHeight="1" x14ac:dyDescent="0.4">
      <c r="A26" s="118"/>
      <c r="B26" s="161" t="s">
        <v>103</v>
      </c>
      <c r="C26" s="162"/>
      <c r="D26" s="256">
        <f>D25/(I18+I19)*I18</f>
        <v>80000</v>
      </c>
      <c r="E26" s="257"/>
      <c r="F26" s="164" t="s">
        <v>104</v>
      </c>
      <c r="G26" s="165"/>
      <c r="H26" s="256">
        <f>D25/(I18+I19)*I19</f>
        <v>20000</v>
      </c>
      <c r="I26" s="257"/>
      <c r="J26" s="62"/>
    </row>
    <row r="27" spans="1:12" ht="21" customHeight="1" x14ac:dyDescent="0.4">
      <c r="A27" s="8">
        <v>9</v>
      </c>
      <c r="B27" s="131" t="s">
        <v>105</v>
      </c>
      <c r="C27" s="132"/>
      <c r="D27" s="133"/>
      <c r="E27" s="133"/>
      <c r="F27" s="256">
        <f>D26/2</f>
        <v>40000</v>
      </c>
      <c r="G27" s="257"/>
      <c r="H27" s="257"/>
      <c r="I27" s="257"/>
      <c r="J27" s="62"/>
    </row>
    <row r="28" spans="1:12" ht="21" customHeight="1" x14ac:dyDescent="0.4">
      <c r="A28" s="8">
        <v>10</v>
      </c>
      <c r="B28" s="136" t="s">
        <v>102</v>
      </c>
      <c r="C28" s="137"/>
      <c r="D28" s="138"/>
      <c r="E28" s="139"/>
      <c r="F28" s="258">
        <f>I18*1000</f>
        <v>40000</v>
      </c>
      <c r="G28" s="259"/>
      <c r="H28" s="259"/>
      <c r="I28" s="260"/>
      <c r="J28" s="69"/>
    </row>
    <row r="29" spans="1:12" ht="21" customHeight="1" x14ac:dyDescent="0.4">
      <c r="A29" s="51">
        <v>11</v>
      </c>
      <c r="B29" s="54" t="s">
        <v>96</v>
      </c>
      <c r="C29" s="24"/>
      <c r="D29" s="19"/>
      <c r="E29" s="55"/>
      <c r="F29" s="166">
        <v>0</v>
      </c>
      <c r="G29" s="167"/>
      <c r="H29" s="167"/>
      <c r="I29" s="168"/>
      <c r="J29" s="70"/>
    </row>
    <row r="30" spans="1:12" ht="21" customHeight="1" x14ac:dyDescent="0.4">
      <c r="A30" s="8">
        <v>12</v>
      </c>
      <c r="B30" s="172" t="s">
        <v>74</v>
      </c>
      <c r="C30" s="172"/>
      <c r="D30" s="172"/>
      <c r="E30" s="172"/>
      <c r="F30" s="172"/>
      <c r="G30" s="172"/>
      <c r="H30" s="264">
        <f>MIN(MIN(F27,F28),D25-F29)</f>
        <v>40000</v>
      </c>
      <c r="I30" s="264"/>
      <c r="J30" s="71"/>
    </row>
    <row r="31" spans="1:12" ht="21" customHeight="1" x14ac:dyDescent="0.4">
      <c r="A31" s="8">
        <v>13</v>
      </c>
      <c r="B31" s="146" t="s">
        <v>113</v>
      </c>
      <c r="C31" s="157"/>
      <c r="D31" s="47" t="s">
        <v>27</v>
      </c>
      <c r="E31" s="40" t="s">
        <v>132</v>
      </c>
      <c r="F31" s="48" t="s">
        <v>28</v>
      </c>
      <c r="G31" s="130" t="s">
        <v>133</v>
      </c>
      <c r="H31" s="123"/>
      <c r="I31" s="124"/>
      <c r="J31" s="60"/>
    </row>
    <row r="32" spans="1:12" ht="21" customHeight="1" x14ac:dyDescent="0.4">
      <c r="A32" s="8">
        <v>14</v>
      </c>
      <c r="B32" s="146" t="s">
        <v>114</v>
      </c>
      <c r="C32" s="157"/>
      <c r="D32" s="169" t="s">
        <v>134</v>
      </c>
      <c r="E32" s="170"/>
      <c r="F32" s="170"/>
      <c r="G32" s="170"/>
      <c r="H32" s="170"/>
      <c r="I32" s="171"/>
      <c r="J32" s="16"/>
    </row>
    <row r="33" spans="1:10" ht="21" customHeight="1" x14ac:dyDescent="0.4">
      <c r="A33" s="8">
        <v>15</v>
      </c>
      <c r="B33" s="131" t="s">
        <v>17</v>
      </c>
      <c r="C33" s="174"/>
      <c r="D33" s="49" t="s">
        <v>35</v>
      </c>
      <c r="E33" s="130" t="s">
        <v>135</v>
      </c>
      <c r="F33" s="124"/>
      <c r="G33" s="49" t="s">
        <v>36</v>
      </c>
      <c r="H33" s="130" t="s">
        <v>136</v>
      </c>
      <c r="I33" s="124"/>
      <c r="J33" s="60"/>
    </row>
    <row r="34" spans="1:10" ht="21" customHeight="1" x14ac:dyDescent="0.4">
      <c r="A34" s="8">
        <v>16</v>
      </c>
      <c r="B34" s="146" t="s">
        <v>25</v>
      </c>
      <c r="C34" s="157"/>
      <c r="D34" s="169" t="s">
        <v>137</v>
      </c>
      <c r="E34" s="170"/>
      <c r="F34" s="170"/>
      <c r="G34" s="170"/>
      <c r="H34" s="170"/>
      <c r="I34" s="171"/>
      <c r="J34" s="16"/>
    </row>
    <row r="35" spans="1:10" ht="21" customHeight="1" x14ac:dyDescent="0.4">
      <c r="A35" s="117">
        <v>17</v>
      </c>
      <c r="B35" s="175" t="s">
        <v>18</v>
      </c>
      <c r="C35" s="176"/>
      <c r="D35" s="181" t="s">
        <v>37</v>
      </c>
      <c r="E35" s="181"/>
      <c r="F35" s="181"/>
      <c r="G35" s="129" t="s">
        <v>38</v>
      </c>
      <c r="H35" s="129"/>
      <c r="I35" s="129"/>
      <c r="J35" s="60"/>
    </row>
    <row r="36" spans="1:10" ht="21" customHeight="1" x14ac:dyDescent="0.4">
      <c r="A36" s="154"/>
      <c r="B36" s="177"/>
      <c r="C36" s="178"/>
      <c r="D36" s="182" t="s">
        <v>122</v>
      </c>
      <c r="E36" s="182"/>
      <c r="F36" s="182"/>
      <c r="G36" s="182" t="s">
        <v>123</v>
      </c>
      <c r="H36" s="182"/>
      <c r="I36" s="182"/>
      <c r="J36" s="60"/>
    </row>
    <row r="37" spans="1:10" ht="21" customHeight="1" x14ac:dyDescent="0.4">
      <c r="A37" s="154"/>
      <c r="B37" s="177"/>
      <c r="C37" s="178"/>
      <c r="D37" s="129" t="s">
        <v>39</v>
      </c>
      <c r="E37" s="129"/>
      <c r="F37" s="129"/>
      <c r="G37" s="129" t="s">
        <v>40</v>
      </c>
      <c r="H37" s="129"/>
      <c r="I37" s="129"/>
      <c r="J37" s="60"/>
    </row>
    <row r="38" spans="1:10" ht="21" customHeight="1" x14ac:dyDescent="0.4">
      <c r="A38" s="154"/>
      <c r="B38" s="177"/>
      <c r="C38" s="178"/>
      <c r="D38" s="190" t="s">
        <v>138</v>
      </c>
      <c r="E38" s="190"/>
      <c r="F38" s="190"/>
      <c r="G38" s="183" t="s">
        <v>139</v>
      </c>
      <c r="H38" s="183"/>
      <c r="I38" s="183"/>
      <c r="J38" s="65"/>
    </row>
    <row r="39" spans="1:10" ht="21" customHeight="1" x14ac:dyDescent="0.4">
      <c r="A39" s="154"/>
      <c r="B39" s="177"/>
      <c r="C39" s="178"/>
      <c r="D39" s="127" t="s">
        <v>19</v>
      </c>
      <c r="E39" s="128"/>
      <c r="F39" s="191"/>
      <c r="G39" s="127" t="s">
        <v>43</v>
      </c>
      <c r="H39" s="128"/>
      <c r="I39" s="191"/>
      <c r="J39" s="60"/>
    </row>
    <row r="40" spans="1:10" ht="21" customHeight="1" x14ac:dyDescent="0.4">
      <c r="A40" s="154"/>
      <c r="B40" s="177"/>
      <c r="C40" s="178"/>
      <c r="D40" s="156" t="s">
        <v>126</v>
      </c>
      <c r="E40" s="156"/>
      <c r="F40" s="156"/>
      <c r="G40" s="184" t="s">
        <v>124</v>
      </c>
      <c r="H40" s="184"/>
      <c r="I40" s="184"/>
      <c r="J40" s="72"/>
    </row>
    <row r="41" spans="1:10" ht="21" customHeight="1" x14ac:dyDescent="0.4">
      <c r="A41" s="154"/>
      <c r="B41" s="177"/>
      <c r="C41" s="178"/>
      <c r="D41" s="129" t="s">
        <v>41</v>
      </c>
      <c r="E41" s="129"/>
      <c r="F41" s="129"/>
      <c r="G41" s="129" t="s">
        <v>42</v>
      </c>
      <c r="H41" s="129"/>
      <c r="I41" s="129"/>
      <c r="J41" s="60"/>
    </row>
    <row r="42" spans="1:10" ht="21" customHeight="1" x14ac:dyDescent="0.4">
      <c r="A42" s="118"/>
      <c r="B42" s="179"/>
      <c r="C42" s="180"/>
      <c r="D42" s="182" t="s">
        <v>86</v>
      </c>
      <c r="E42" s="182"/>
      <c r="F42" s="182"/>
      <c r="G42" s="183" t="s">
        <v>125</v>
      </c>
      <c r="H42" s="183"/>
      <c r="I42" s="183"/>
      <c r="J42" s="65"/>
    </row>
    <row r="43" spans="1:10" ht="13.5" x14ac:dyDescent="0.4">
      <c r="A43" s="14" t="s">
        <v>20</v>
      </c>
      <c r="B43" s="7"/>
      <c r="C43" s="7"/>
      <c r="D43" s="15"/>
      <c r="E43" s="15"/>
      <c r="F43" s="16"/>
      <c r="G43" s="16"/>
      <c r="H43" s="16"/>
      <c r="I43" s="16"/>
      <c r="J43" s="16"/>
    </row>
    <row r="44" spans="1:10" ht="13.15" customHeight="1" x14ac:dyDescent="0.4">
      <c r="A44" s="27" t="s">
        <v>44</v>
      </c>
      <c r="B44" s="185" t="s">
        <v>21</v>
      </c>
      <c r="C44" s="185"/>
      <c r="D44" s="185"/>
      <c r="E44" s="185"/>
      <c r="F44" s="185"/>
      <c r="G44" s="185"/>
      <c r="H44" s="185"/>
      <c r="I44" s="185"/>
      <c r="J44" s="73"/>
    </row>
    <row r="45" spans="1:10" ht="27" customHeight="1" x14ac:dyDescent="0.4">
      <c r="A45" s="28">
        <v>2</v>
      </c>
      <c r="B45" s="189" t="s">
        <v>75</v>
      </c>
      <c r="C45" s="189"/>
      <c r="D45" s="189"/>
      <c r="E45" s="189"/>
      <c r="F45" s="189"/>
      <c r="G45" s="189"/>
      <c r="H45" s="189"/>
      <c r="I45" s="189"/>
      <c r="J45" s="74"/>
    </row>
    <row r="46" spans="1:10" ht="27" customHeight="1" x14ac:dyDescent="0.4">
      <c r="A46" s="28">
        <v>3</v>
      </c>
      <c r="B46" s="186" t="s">
        <v>115</v>
      </c>
      <c r="C46" s="186"/>
      <c r="D46" s="186"/>
      <c r="E46" s="186"/>
      <c r="F46" s="186"/>
      <c r="G46" s="186"/>
      <c r="H46" s="186"/>
      <c r="I46" s="186"/>
      <c r="J46" s="75"/>
    </row>
    <row r="47" spans="1:10" ht="26.45" customHeight="1" x14ac:dyDescent="0.4">
      <c r="A47" s="45" t="s">
        <v>92</v>
      </c>
      <c r="B47" s="185" t="s">
        <v>76</v>
      </c>
      <c r="C47" s="185"/>
      <c r="D47" s="185"/>
      <c r="E47" s="185"/>
      <c r="F47" s="185"/>
      <c r="G47" s="185"/>
      <c r="H47" s="185"/>
      <c r="I47" s="185"/>
      <c r="J47" s="73"/>
    </row>
    <row r="48" spans="1:10" ht="27" customHeight="1" x14ac:dyDescent="0.4">
      <c r="A48" s="28">
        <v>5</v>
      </c>
      <c r="B48" s="185" t="s">
        <v>116</v>
      </c>
      <c r="C48" s="185"/>
      <c r="D48" s="185"/>
      <c r="E48" s="185"/>
      <c r="F48" s="185"/>
      <c r="G48" s="185"/>
      <c r="H48" s="185"/>
      <c r="I48" s="185"/>
      <c r="J48" s="73"/>
    </row>
    <row r="49" spans="1:10" ht="20.45" customHeight="1" x14ac:dyDescent="0.4">
      <c r="A49" s="28" t="s">
        <v>77</v>
      </c>
      <c r="B49" s="185" t="s">
        <v>163</v>
      </c>
      <c r="C49" s="185"/>
      <c r="D49" s="185"/>
      <c r="E49" s="185"/>
      <c r="F49" s="185"/>
      <c r="G49" s="185"/>
      <c r="H49" s="185"/>
      <c r="I49" s="185"/>
      <c r="J49" s="73"/>
    </row>
    <row r="50" spans="1:10" ht="20.45" customHeight="1" x14ac:dyDescent="0.4">
      <c r="A50" s="28">
        <v>7</v>
      </c>
      <c r="B50" s="188" t="s">
        <v>78</v>
      </c>
      <c r="C50" s="188"/>
      <c r="D50" s="188"/>
      <c r="E50" s="188"/>
      <c r="F50" s="188"/>
      <c r="G50" s="188"/>
      <c r="H50" s="188"/>
      <c r="I50" s="188"/>
      <c r="J50" s="76"/>
    </row>
    <row r="51" spans="1:10" ht="26.25" customHeight="1" x14ac:dyDescent="0.4">
      <c r="A51" s="28">
        <v>8</v>
      </c>
      <c r="B51" s="185" t="s">
        <v>117</v>
      </c>
      <c r="C51" s="185"/>
      <c r="D51" s="185"/>
      <c r="E51" s="185"/>
      <c r="F51" s="185"/>
      <c r="G51" s="185"/>
      <c r="H51" s="185"/>
      <c r="I51" s="185"/>
      <c r="J51" s="6"/>
    </row>
    <row r="52" spans="1:10" ht="20.25" customHeight="1" x14ac:dyDescent="0.4">
      <c r="A52" s="28">
        <v>12</v>
      </c>
      <c r="B52" s="185" t="s">
        <v>95</v>
      </c>
      <c r="C52" s="185"/>
      <c r="D52" s="185"/>
      <c r="E52" s="185"/>
      <c r="F52" s="185"/>
      <c r="G52" s="185"/>
      <c r="H52" s="185"/>
      <c r="I52" s="185"/>
      <c r="J52" s="6"/>
    </row>
    <row r="53" spans="1:10" ht="79.900000000000006" customHeight="1" x14ac:dyDescent="0.4">
      <c r="A53" s="6"/>
      <c r="B53" s="17"/>
      <c r="C53" s="265" t="s">
        <v>99</v>
      </c>
      <c r="D53" s="266"/>
      <c r="E53" s="266"/>
      <c r="F53" s="266"/>
      <c r="G53" s="266"/>
      <c r="H53" s="266"/>
      <c r="I53" s="266"/>
      <c r="J53" s="267"/>
    </row>
    <row r="54" spans="1:10" ht="15" customHeight="1" x14ac:dyDescent="0.4">
      <c r="B54" s="187"/>
      <c r="C54" s="187"/>
      <c r="D54" s="187"/>
      <c r="E54" s="187"/>
      <c r="F54" s="187"/>
      <c r="G54" s="187"/>
      <c r="H54" s="187"/>
      <c r="I54" s="187"/>
      <c r="J54" s="77"/>
    </row>
    <row r="55" spans="1:10" ht="15" hidden="1" customHeight="1" x14ac:dyDescent="0.4">
      <c r="B55" s="46" t="s">
        <v>118</v>
      </c>
      <c r="C55" s="46"/>
      <c r="D55" s="46"/>
      <c r="E55" s="46"/>
      <c r="F55" s="46"/>
      <c r="G55" s="46"/>
      <c r="H55" s="46"/>
      <c r="I55" s="46"/>
      <c r="J55" s="77"/>
    </row>
    <row r="56" spans="1:10" ht="15" hidden="1" customHeight="1" x14ac:dyDescent="0.4">
      <c r="B56" s="46" t="s">
        <v>119</v>
      </c>
      <c r="C56" s="46"/>
      <c r="D56" s="46"/>
      <c r="E56" s="46"/>
      <c r="F56" s="46"/>
      <c r="G56" s="46"/>
      <c r="H56" s="46"/>
      <c r="I56" s="46"/>
      <c r="J56" s="77"/>
    </row>
    <row r="57" spans="1:10" ht="15" hidden="1" customHeight="1" x14ac:dyDescent="0.4">
      <c r="B57" s="46" t="s">
        <v>120</v>
      </c>
      <c r="C57" s="46"/>
      <c r="D57" s="46"/>
      <c r="E57" s="46"/>
      <c r="F57" s="46"/>
      <c r="G57" s="46"/>
      <c r="H57" s="46"/>
      <c r="I57" s="46"/>
      <c r="J57" s="77"/>
    </row>
    <row r="58" spans="1:10" ht="15" hidden="1" customHeight="1" x14ac:dyDescent="0.4">
      <c r="B58" s="10" t="s">
        <v>121</v>
      </c>
    </row>
    <row r="59" spans="1:10" ht="15" customHeight="1" x14ac:dyDescent="0.4"/>
    <row r="60" spans="1:10" ht="15" customHeight="1" x14ac:dyDescent="0.4"/>
  </sheetData>
  <mergeCells count="74">
    <mergeCell ref="B52:I52"/>
    <mergeCell ref="B54:I54"/>
    <mergeCell ref="B46:I46"/>
    <mergeCell ref="B47:I47"/>
    <mergeCell ref="B48:I48"/>
    <mergeCell ref="B49:I49"/>
    <mergeCell ref="B50:I50"/>
    <mergeCell ref="B51:I51"/>
    <mergeCell ref="C53:J53"/>
    <mergeCell ref="B45:I45"/>
    <mergeCell ref="D38:F38"/>
    <mergeCell ref="G38:I38"/>
    <mergeCell ref="D39:F39"/>
    <mergeCell ref="G39:I39"/>
    <mergeCell ref="D40:F40"/>
    <mergeCell ref="G40:I40"/>
    <mergeCell ref="D41:F41"/>
    <mergeCell ref="G41:I41"/>
    <mergeCell ref="D42:F42"/>
    <mergeCell ref="G42:I42"/>
    <mergeCell ref="B44:I44"/>
    <mergeCell ref="A35:A42"/>
    <mergeCell ref="B35:C42"/>
    <mergeCell ref="D35:F35"/>
    <mergeCell ref="G35:I35"/>
    <mergeCell ref="D36:F36"/>
    <mergeCell ref="G36:I36"/>
    <mergeCell ref="D37:F37"/>
    <mergeCell ref="G37:I37"/>
    <mergeCell ref="B33:C33"/>
    <mergeCell ref="E33:F33"/>
    <mergeCell ref="H33:I33"/>
    <mergeCell ref="B34:C34"/>
    <mergeCell ref="D34:I34"/>
    <mergeCell ref="F29:I29"/>
    <mergeCell ref="B31:C31"/>
    <mergeCell ref="G31:I31"/>
    <mergeCell ref="B32:C32"/>
    <mergeCell ref="D32:I32"/>
    <mergeCell ref="B30:G30"/>
    <mergeCell ref="H30:I30"/>
    <mergeCell ref="A23:A24"/>
    <mergeCell ref="B24:G24"/>
    <mergeCell ref="H24:I24"/>
    <mergeCell ref="A25:A26"/>
    <mergeCell ref="B25:C25"/>
    <mergeCell ref="D25:I25"/>
    <mergeCell ref="B26:C26"/>
    <mergeCell ref="D26:E26"/>
    <mergeCell ref="F26:G26"/>
    <mergeCell ref="H26:I26"/>
    <mergeCell ref="B27:E27"/>
    <mergeCell ref="F27:I27"/>
    <mergeCell ref="B28:E28"/>
    <mergeCell ref="F28:I28"/>
    <mergeCell ref="D10:I10"/>
    <mergeCell ref="B11:I11"/>
    <mergeCell ref="B18:H18"/>
    <mergeCell ref="B19:H19"/>
    <mergeCell ref="A20:A21"/>
    <mergeCell ref="B20:C21"/>
    <mergeCell ref="D20:F20"/>
    <mergeCell ref="G20:I20"/>
    <mergeCell ref="D21:F21"/>
    <mergeCell ref="G21:I21"/>
    <mergeCell ref="A5:I5"/>
    <mergeCell ref="N5:O5"/>
    <mergeCell ref="A6:I6"/>
    <mergeCell ref="A7:B7"/>
    <mergeCell ref="A8:A9"/>
    <mergeCell ref="B8:C9"/>
    <mergeCell ref="E8:F8"/>
    <mergeCell ref="H8:I8"/>
    <mergeCell ref="E9:I9"/>
  </mergeCells>
  <phoneticPr fontId="3"/>
  <dataValidations count="3">
    <dataValidation type="list" allowBlank="1" showInputMessage="1" showErrorMessage="1" sqref="H24:J24">
      <formula1>"はい,いいえ"</formula1>
    </dataValidation>
    <dataValidation type="list" allowBlank="1" showInputMessage="1" showErrorMessage="1" sqref="D10:J10">
      <formula1>$B$55:$B$58</formula1>
    </dataValidation>
    <dataValidation type="list" allowBlank="1" showInputMessage="1" sqref="D42:F42">
      <formula1>"普通,当座"</formula1>
    </dataValidation>
  </dataValidations>
  <printOptions horizontalCentered="1"/>
  <pageMargins left="0" right="0" top="0" bottom="0" header="0" footer="0"/>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31"/>
  <sheetViews>
    <sheetView view="pageBreakPreview" zoomScale="70" zoomScaleNormal="100" zoomScaleSheetLayoutView="70" workbookViewId="0">
      <selection activeCell="W26" sqref="W26"/>
    </sheetView>
  </sheetViews>
  <sheetFormatPr defaultColWidth="9" defaultRowHeight="18" x14ac:dyDescent="0.4"/>
  <cols>
    <col min="1" max="12" width="7.875" style="81" customWidth="1"/>
    <col min="13" max="13" width="9" style="81"/>
    <col min="14" max="14" width="9.375" style="81" bestFit="1" customWidth="1"/>
    <col min="15" max="16384" width="9" style="81"/>
  </cols>
  <sheetData>
    <row r="3" spans="1:12" x14ac:dyDescent="0.4">
      <c r="A3" s="236" t="s">
        <v>80</v>
      </c>
      <c r="B3" s="236"/>
      <c r="C3" s="236"/>
      <c r="D3" s="236"/>
      <c r="E3" s="236"/>
      <c r="F3" s="236"/>
      <c r="G3" s="236"/>
      <c r="H3" s="236"/>
      <c r="I3" s="236"/>
      <c r="J3" s="236"/>
      <c r="K3" s="236"/>
      <c r="L3" s="236"/>
    </row>
    <row r="4" spans="1:12" x14ac:dyDescent="0.4">
      <c r="A4" s="236"/>
      <c r="B4" s="236"/>
      <c r="C4" s="236"/>
      <c r="D4" s="236"/>
      <c r="E4" s="236"/>
      <c r="F4" s="236"/>
      <c r="G4" s="236"/>
      <c r="H4" s="236"/>
      <c r="I4" s="236"/>
      <c r="J4" s="236"/>
      <c r="K4" s="236"/>
      <c r="L4" s="236"/>
    </row>
    <row r="5" spans="1:12" x14ac:dyDescent="0.4">
      <c r="A5" s="236"/>
      <c r="B5" s="236"/>
      <c r="C5" s="236"/>
      <c r="D5" s="236"/>
      <c r="E5" s="236"/>
      <c r="F5" s="236"/>
      <c r="G5" s="236"/>
      <c r="H5" s="236"/>
      <c r="I5" s="236"/>
      <c r="J5" s="236"/>
      <c r="K5" s="236"/>
      <c r="L5" s="236"/>
    </row>
    <row r="6" spans="1:12" ht="21" customHeight="1" x14ac:dyDescent="0.4">
      <c r="A6" s="82"/>
      <c r="B6" s="82"/>
      <c r="C6" s="82"/>
      <c r="D6" s="82"/>
      <c r="E6" s="82"/>
      <c r="F6" s="82"/>
      <c r="G6" s="82"/>
      <c r="H6" s="82"/>
      <c r="I6" s="82"/>
      <c r="J6" s="82"/>
      <c r="K6" s="82"/>
      <c r="L6" s="82"/>
    </row>
    <row r="8" spans="1:12" ht="25.5" x14ac:dyDescent="0.4">
      <c r="A8" s="83"/>
      <c r="B8" s="83"/>
      <c r="C8" s="83"/>
      <c r="D8" s="237" t="s">
        <v>5</v>
      </c>
      <c r="E8" s="198" t="e">
        <f>別紙!H26</f>
        <v>#DIV/0!</v>
      </c>
      <c r="F8" s="198"/>
      <c r="G8" s="198"/>
      <c r="H8" s="198"/>
      <c r="I8" s="237" t="s">
        <v>4</v>
      </c>
      <c r="J8" s="84"/>
      <c r="K8" s="84"/>
      <c r="L8" s="83"/>
    </row>
    <row r="9" spans="1:12" ht="25.5" x14ac:dyDescent="0.4">
      <c r="A9" s="83"/>
      <c r="B9" s="83"/>
      <c r="C9" s="83"/>
      <c r="D9" s="237"/>
      <c r="E9" s="198"/>
      <c r="F9" s="198"/>
      <c r="G9" s="198"/>
      <c r="H9" s="198"/>
      <c r="I9" s="237"/>
      <c r="J9" s="84"/>
      <c r="K9" s="84"/>
      <c r="L9" s="83"/>
    </row>
    <row r="10" spans="1:12" ht="25.5" x14ac:dyDescent="0.4">
      <c r="A10" s="83"/>
      <c r="B10" s="83"/>
      <c r="C10" s="83"/>
      <c r="D10" s="237"/>
      <c r="E10" s="198"/>
      <c r="F10" s="198"/>
      <c r="G10" s="198"/>
      <c r="H10" s="198"/>
      <c r="I10" s="237"/>
      <c r="J10" s="84"/>
      <c r="K10" s="84"/>
      <c r="L10" s="83"/>
    </row>
    <row r="11" spans="1:12" ht="25.5" x14ac:dyDescent="0.4">
      <c r="A11" s="84"/>
      <c r="B11" s="84"/>
      <c r="C11" s="84"/>
      <c r="D11" s="84"/>
      <c r="E11" s="84"/>
      <c r="F11" s="84"/>
      <c r="G11" s="84"/>
      <c r="H11" s="84"/>
      <c r="I11" s="84"/>
      <c r="J11" s="84"/>
      <c r="K11" s="84"/>
      <c r="L11" s="84"/>
    </row>
    <row r="12" spans="1:12" ht="48.75" customHeight="1" x14ac:dyDescent="0.4">
      <c r="A12" s="268" t="s">
        <v>160</v>
      </c>
      <c r="B12" s="269"/>
      <c r="C12" s="269"/>
      <c r="D12" s="269"/>
      <c r="E12" s="269"/>
      <c r="F12" s="269"/>
      <c r="G12" s="269"/>
      <c r="H12" s="269"/>
      <c r="I12" s="269"/>
      <c r="J12" s="269"/>
      <c r="K12" s="269"/>
      <c r="L12" s="269"/>
    </row>
    <row r="13" spans="1:12" ht="28.5" customHeight="1" x14ac:dyDescent="0.4">
      <c r="A13" s="85" t="s">
        <v>81</v>
      </c>
    </row>
    <row r="14" spans="1:12" ht="28.5" customHeight="1" x14ac:dyDescent="0.4">
      <c r="A14" s="85"/>
    </row>
    <row r="15" spans="1:12" ht="28.5" customHeight="1" thickBot="1" x14ac:dyDescent="0.45">
      <c r="A15" s="86"/>
      <c r="B15" s="86"/>
      <c r="C15" s="86"/>
      <c r="D15" s="86"/>
      <c r="E15" s="86"/>
      <c r="F15" s="86"/>
      <c r="G15" s="86"/>
      <c r="H15" s="86"/>
      <c r="I15" s="86"/>
      <c r="J15" s="86"/>
      <c r="K15" s="86"/>
      <c r="L15" s="86"/>
    </row>
    <row r="16" spans="1:12" ht="28.5" customHeight="1" x14ac:dyDescent="0.4">
      <c r="A16" s="234" t="s">
        <v>146</v>
      </c>
      <c r="B16" s="235"/>
      <c r="C16" s="194">
        <f>別紙!D32</f>
        <v>0</v>
      </c>
      <c r="D16" s="194"/>
      <c r="E16" s="194"/>
      <c r="F16" s="194"/>
      <c r="G16" s="235" t="s">
        <v>147</v>
      </c>
      <c r="H16" s="235"/>
      <c r="I16" s="194">
        <f>別紙!G32</f>
        <v>0</v>
      </c>
      <c r="J16" s="194"/>
      <c r="K16" s="194"/>
      <c r="L16" s="195"/>
    </row>
    <row r="17" spans="1:12" ht="28.5" customHeight="1" x14ac:dyDescent="0.4">
      <c r="A17" s="240" t="s">
        <v>82</v>
      </c>
      <c r="B17" s="241"/>
      <c r="C17" s="203">
        <f>別紙!D38</f>
        <v>0</v>
      </c>
      <c r="D17" s="203"/>
      <c r="E17" s="203"/>
      <c r="F17" s="203"/>
      <c r="G17" s="241" t="s">
        <v>83</v>
      </c>
      <c r="H17" s="241"/>
      <c r="I17" s="205" t="s">
        <v>153</v>
      </c>
      <c r="J17" s="205"/>
      <c r="K17" s="205"/>
      <c r="L17" s="206"/>
    </row>
    <row r="18" spans="1:12" ht="28.5" customHeight="1" x14ac:dyDescent="0.4">
      <c r="A18" s="244" t="s">
        <v>148</v>
      </c>
      <c r="B18" s="245"/>
      <c r="C18" s="248">
        <f>[2]別紙!R17</f>
        <v>0</v>
      </c>
      <c r="D18" s="212"/>
      <c r="E18" s="212"/>
      <c r="F18" s="212"/>
      <c r="G18" s="212"/>
      <c r="H18" s="212"/>
      <c r="I18" s="212"/>
      <c r="J18" s="212"/>
      <c r="K18" s="212"/>
      <c r="L18" s="213"/>
    </row>
    <row r="19" spans="1:12" ht="28.5" customHeight="1" x14ac:dyDescent="0.4">
      <c r="A19" s="246"/>
      <c r="B19" s="247"/>
      <c r="C19" s="214">
        <f>[2]別紙!E17</f>
        <v>0</v>
      </c>
      <c r="D19" s="215"/>
      <c r="E19" s="215"/>
      <c r="F19" s="215"/>
      <c r="G19" s="215"/>
      <c r="H19" s="215"/>
      <c r="I19" s="215"/>
      <c r="J19" s="215"/>
      <c r="K19" s="215"/>
      <c r="L19" s="216"/>
    </row>
    <row r="20" spans="1:12" ht="28.5" customHeight="1" x14ac:dyDescent="0.4">
      <c r="A20" s="244" t="s">
        <v>149</v>
      </c>
      <c r="B20" s="245"/>
      <c r="C20" s="219">
        <f>別紙!E27</f>
        <v>0</v>
      </c>
      <c r="D20" s="220"/>
      <c r="E20" s="220"/>
      <c r="F20" s="220"/>
      <c r="G20" s="220"/>
      <c r="H20" s="220"/>
      <c r="I20" s="220"/>
      <c r="J20" s="220"/>
      <c r="K20" s="220"/>
      <c r="L20" s="221"/>
    </row>
    <row r="21" spans="1:12" ht="28.5" customHeight="1" thickBot="1" x14ac:dyDescent="0.45">
      <c r="A21" s="246"/>
      <c r="B21" s="247"/>
      <c r="C21" s="222">
        <f>別紙!G27</f>
        <v>0</v>
      </c>
      <c r="D21" s="223"/>
      <c r="E21" s="223"/>
      <c r="F21" s="223"/>
      <c r="G21" s="223"/>
      <c r="H21" s="223"/>
      <c r="I21" s="223"/>
      <c r="J21" s="223"/>
      <c r="K21" s="223"/>
      <c r="L21" s="224"/>
    </row>
    <row r="22" spans="1:12" ht="28.5" customHeight="1" x14ac:dyDescent="0.5">
      <c r="A22" s="244" t="s">
        <v>150</v>
      </c>
      <c r="B22" s="250"/>
      <c r="C22" s="228" t="str">
        <f>"令和"&amp;別紙!D3&amp;"年"&amp;別紙!F3&amp;"月"&amp;別紙!H3&amp;"日"</f>
        <v>令和年月日</v>
      </c>
      <c r="D22" s="229"/>
      <c r="E22" s="229"/>
      <c r="F22" s="230"/>
      <c r="G22" s="87"/>
      <c r="H22" s="88"/>
      <c r="I22" s="88"/>
      <c r="J22" s="88"/>
      <c r="K22" s="88"/>
      <c r="L22" s="88"/>
    </row>
    <row r="23" spans="1:12" ht="28.5" customHeight="1" thickBot="1" x14ac:dyDescent="0.45">
      <c r="A23" s="251"/>
      <c r="B23" s="252"/>
      <c r="C23" s="89"/>
      <c r="D23" s="90"/>
      <c r="E23" s="90"/>
      <c r="F23" s="91"/>
      <c r="G23" s="92"/>
      <c r="H23" s="92"/>
    </row>
    <row r="24" spans="1:12" ht="28.5" customHeight="1" x14ac:dyDescent="0.4">
      <c r="E24" s="85"/>
      <c r="F24" s="85"/>
      <c r="G24" s="92"/>
      <c r="H24" s="92"/>
      <c r="I24" s="92"/>
      <c r="J24" s="92"/>
      <c r="K24" s="92"/>
      <c r="L24" s="92"/>
    </row>
    <row r="25" spans="1:12" ht="28.5" customHeight="1" x14ac:dyDescent="0.4">
      <c r="E25" s="85"/>
      <c r="F25" s="85"/>
      <c r="G25" s="92"/>
      <c r="H25" s="92"/>
      <c r="I25" s="92"/>
      <c r="J25" s="92"/>
      <c r="K25" s="92"/>
      <c r="L25" s="92"/>
    </row>
    <row r="26" spans="1:12" ht="28.5" customHeight="1" x14ac:dyDescent="0.4">
      <c r="E26" s="253" t="s">
        <v>151</v>
      </c>
      <c r="F26" s="253"/>
      <c r="G26" s="218">
        <f>別紙!E4</f>
        <v>0</v>
      </c>
      <c r="H26" s="218"/>
      <c r="I26" s="218"/>
      <c r="J26" s="218"/>
      <c r="K26" s="218"/>
      <c r="L26" s="93"/>
    </row>
    <row r="27" spans="1:12" ht="28.5" customHeight="1" x14ac:dyDescent="0.4">
      <c r="E27" s="249" t="s">
        <v>152</v>
      </c>
      <c r="F27" s="249"/>
      <c r="G27" s="218">
        <f>別紙!E5</f>
        <v>0</v>
      </c>
      <c r="H27" s="218"/>
      <c r="I27" s="218"/>
      <c r="J27" s="218"/>
      <c r="K27" s="218"/>
      <c r="L27" s="93"/>
    </row>
    <row r="28" spans="1:12" ht="24.75" customHeight="1" x14ac:dyDescent="0.4"/>
    <row r="29" spans="1:12" ht="28.5" customHeight="1" x14ac:dyDescent="0.4">
      <c r="A29" s="85" t="s">
        <v>84</v>
      </c>
      <c r="B29" s="85"/>
    </row>
    <row r="30" spans="1:12" ht="28.5" customHeight="1" x14ac:dyDescent="0.4">
      <c r="A30" s="85" t="s">
        <v>85</v>
      </c>
      <c r="B30" s="85"/>
    </row>
    <row r="31" spans="1:12" ht="28.5" customHeight="1" x14ac:dyDescent="0.4"/>
  </sheetData>
  <sheetProtection formatCells="0" selectLockedCells="1"/>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showZeros="0" view="pageBreakPreview" zoomScaleNormal="100" zoomScaleSheetLayoutView="100" workbookViewId="0">
      <selection activeCell="W26" sqref="W26"/>
    </sheetView>
  </sheetViews>
  <sheetFormatPr defaultColWidth="8.125" defaultRowHeight="18.75" customHeight="1" x14ac:dyDescent="0.4"/>
  <cols>
    <col min="1" max="8" width="9.375" style="2" customWidth="1"/>
    <col min="9" max="9" width="7.25" style="2" customWidth="1"/>
    <col min="10" max="10" width="6.375" style="2" hidden="1" customWidth="1"/>
    <col min="11" max="11" width="14.375" style="2" hidden="1" customWidth="1"/>
    <col min="12" max="12" width="10.875" style="2" hidden="1" customWidth="1"/>
    <col min="13" max="13" width="68.5" style="2" hidden="1" customWidth="1"/>
    <col min="14" max="14" width="9.25" style="2" hidden="1" customWidth="1"/>
    <col min="15"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1" spans="1:14" ht="18.75" customHeight="1" x14ac:dyDescent="0.4">
      <c r="A1" s="1" t="str">
        <f>IF(K2=1,L2,IF(K3=1,L3,L2))</f>
        <v>第2号様式</v>
      </c>
      <c r="B1" s="1"/>
      <c r="C1" s="1"/>
      <c r="D1" s="1"/>
      <c r="E1" s="1"/>
      <c r="F1" s="113"/>
      <c r="G1" s="113"/>
      <c r="J1" s="110" t="s">
        <v>48</v>
      </c>
      <c r="K1" s="110"/>
      <c r="L1" s="25" t="s">
        <v>49</v>
      </c>
      <c r="M1" s="25" t="s">
        <v>50</v>
      </c>
    </row>
    <row r="2" spans="1:14" ht="18.75" customHeight="1" x14ac:dyDescent="0.4">
      <c r="A2" s="1"/>
      <c r="B2" s="1"/>
      <c r="C2" s="1"/>
      <c r="D2" s="1"/>
      <c r="E2" s="1"/>
      <c r="F2" s="109" t="str">
        <f>"令和"&amp;別紙!D3&amp;"年"&amp;別紙!F3&amp;"月"&amp;別紙!H3&amp;"日"</f>
        <v>令和年月日</v>
      </c>
      <c r="G2" s="109"/>
      <c r="J2" s="25" t="s">
        <v>51</v>
      </c>
      <c r="K2" s="25" t="str">
        <f>IF(別紙!H20="いいえ",1,"")</f>
        <v/>
      </c>
      <c r="L2" s="25" t="s">
        <v>22</v>
      </c>
      <c r="M2" s="25" t="s">
        <v>156</v>
      </c>
      <c r="N2" s="2" t="s">
        <v>88</v>
      </c>
    </row>
    <row r="3" spans="1:14" ht="18.75" customHeight="1" x14ac:dyDescent="0.4">
      <c r="A3" s="1"/>
      <c r="B3" s="1"/>
      <c r="C3" s="1"/>
      <c r="D3" s="1"/>
      <c r="E3" s="1"/>
      <c r="F3" s="1"/>
      <c r="G3" s="1"/>
      <c r="J3" s="25" t="s">
        <v>52</v>
      </c>
      <c r="K3" s="25" t="str">
        <f>IF(別紙!H20="はい",1,"")</f>
        <v/>
      </c>
      <c r="L3" s="25" t="s">
        <v>53</v>
      </c>
      <c r="M3" s="25" t="s">
        <v>157</v>
      </c>
      <c r="N3" s="2" t="s">
        <v>89</v>
      </c>
    </row>
    <row r="4" spans="1:14" ht="18.75" customHeight="1" x14ac:dyDescent="0.4">
      <c r="A4" s="1" t="s">
        <v>0</v>
      </c>
      <c r="B4" s="1"/>
      <c r="C4" s="1"/>
      <c r="D4" s="1"/>
      <c r="E4" s="1"/>
      <c r="F4" s="1"/>
      <c r="G4" s="1"/>
    </row>
    <row r="5" spans="1:14" ht="18.75" customHeight="1" x14ac:dyDescent="0.4">
      <c r="A5" s="1"/>
      <c r="B5" s="1"/>
      <c r="C5" s="1"/>
      <c r="D5" s="112">
        <f>別紙!E4</f>
        <v>0</v>
      </c>
      <c r="E5" s="112"/>
      <c r="F5" s="112"/>
      <c r="G5" s="112"/>
    </row>
    <row r="6" spans="1:14" ht="18.75" customHeight="1" x14ac:dyDescent="0.4">
      <c r="A6" s="1"/>
      <c r="B6" s="1"/>
      <c r="C6" s="1"/>
      <c r="D6" s="112"/>
      <c r="E6" s="112"/>
      <c r="F6" s="112"/>
      <c r="G6" s="112"/>
    </row>
    <row r="7" spans="1:14" ht="18.75" customHeight="1" x14ac:dyDescent="0.4">
      <c r="A7" s="1"/>
      <c r="B7" s="1"/>
      <c r="C7" s="1"/>
      <c r="D7" s="112">
        <f>別紙!E5</f>
        <v>0</v>
      </c>
      <c r="E7" s="112"/>
      <c r="F7" s="112"/>
      <c r="G7" s="112"/>
    </row>
    <row r="8" spans="1:14" ht="18.75" customHeight="1" x14ac:dyDescent="0.4">
      <c r="A8" s="1"/>
      <c r="B8" s="1"/>
      <c r="C8" s="1"/>
      <c r="D8" s="112"/>
      <c r="E8" s="112"/>
      <c r="F8" s="112"/>
      <c r="G8" s="112"/>
    </row>
    <row r="9" spans="1:14" ht="18.75" customHeight="1" x14ac:dyDescent="0.4">
      <c r="A9" s="1"/>
      <c r="B9" s="1"/>
      <c r="C9" s="1"/>
      <c r="D9" s="1"/>
      <c r="E9" s="1"/>
      <c r="F9" s="1"/>
      <c r="G9" s="1"/>
    </row>
    <row r="10" spans="1:14" ht="18.75" customHeight="1" x14ac:dyDescent="0.4">
      <c r="A10" s="1"/>
      <c r="B10" s="1"/>
      <c r="C10" s="1"/>
      <c r="D10" s="1"/>
      <c r="E10" s="1"/>
      <c r="F10" s="1"/>
      <c r="G10" s="1"/>
    </row>
    <row r="11" spans="1:14" ht="18.75" customHeight="1" x14ac:dyDescent="0.4">
      <c r="A11" s="111" t="str">
        <f>IF(K2=1,M2,IF(K3=1,M3,M2))</f>
        <v>令和４年度新型コロナウイルス感染症対応医療機関労災給付上乗せ補償保険加入支援事業補助金の交付申請書</v>
      </c>
      <c r="B11" s="111"/>
      <c r="C11" s="111"/>
      <c r="D11" s="111"/>
      <c r="E11" s="111"/>
      <c r="F11" s="111"/>
      <c r="G11" s="111"/>
    </row>
    <row r="12" spans="1:14" ht="18.75" customHeight="1" x14ac:dyDescent="0.4">
      <c r="A12" s="111"/>
      <c r="B12" s="111"/>
      <c r="C12" s="111"/>
      <c r="D12" s="111"/>
      <c r="E12" s="111"/>
      <c r="F12" s="111"/>
      <c r="G12" s="111"/>
    </row>
    <row r="13" spans="1:14" ht="18.75" customHeight="1" x14ac:dyDescent="0.4">
      <c r="A13" s="1"/>
      <c r="B13" s="1"/>
      <c r="C13" s="1"/>
      <c r="D13" s="1"/>
      <c r="E13" s="1"/>
      <c r="F13" s="1"/>
      <c r="G13" s="1"/>
    </row>
    <row r="14" spans="1:14" ht="18.75" customHeight="1" x14ac:dyDescent="0.4">
      <c r="A14" s="1" t="s">
        <v>1</v>
      </c>
      <c r="B14" s="1"/>
      <c r="C14" s="1"/>
      <c r="D14" s="1"/>
      <c r="E14" s="1"/>
      <c r="F14" s="1"/>
      <c r="G14" s="1"/>
    </row>
    <row r="15" spans="1:14" ht="18.75" customHeight="1" x14ac:dyDescent="0.4">
      <c r="A15" s="1"/>
      <c r="B15" s="1"/>
      <c r="C15" s="1"/>
      <c r="D15" s="1"/>
      <c r="E15" s="1"/>
      <c r="F15" s="1"/>
      <c r="G15" s="1"/>
    </row>
    <row r="16" spans="1:14" ht="18.75" customHeight="1" x14ac:dyDescent="0.4">
      <c r="A16" s="1" t="s">
        <v>6</v>
      </c>
      <c r="B16" s="1"/>
      <c r="C16" s="1"/>
      <c r="D16" s="3" t="s">
        <v>5</v>
      </c>
      <c r="E16" s="23" t="e">
        <f>別紙!H26</f>
        <v>#DIV/0!</v>
      </c>
      <c r="F16" s="1" t="s">
        <v>4</v>
      </c>
      <c r="G16" s="1"/>
    </row>
    <row r="17" spans="1:7" ht="18.75" customHeight="1" x14ac:dyDescent="0.4">
      <c r="A17" s="1"/>
      <c r="B17" s="1"/>
      <c r="C17" s="1"/>
      <c r="D17" s="1"/>
      <c r="E17" s="1"/>
      <c r="F17" s="1"/>
      <c r="G17" s="1"/>
    </row>
    <row r="18" spans="1:7" ht="18.75" customHeight="1" x14ac:dyDescent="0.4">
      <c r="A18" s="1" t="str">
        <f>"２　"&amp;IF(K2=1,N2,IF(K3=1,N3,N2))</f>
        <v>２　交付申請書（別紙）</v>
      </c>
      <c r="B18" s="1"/>
      <c r="C18" s="1"/>
      <c r="D18" s="1"/>
      <c r="E18" s="1"/>
      <c r="F18" s="1"/>
      <c r="G18" s="1"/>
    </row>
    <row r="19" spans="1:7" ht="18.75" customHeight="1" x14ac:dyDescent="0.4">
      <c r="A19" s="4"/>
      <c r="B19" s="1"/>
      <c r="C19" s="1"/>
      <c r="D19" s="1"/>
      <c r="E19" s="1"/>
      <c r="F19" s="1"/>
      <c r="G19" s="1"/>
    </row>
    <row r="20" spans="1:7" ht="18.75" customHeight="1" x14ac:dyDescent="0.4">
      <c r="A20" s="1" t="s">
        <v>23</v>
      </c>
      <c r="B20" s="1"/>
      <c r="C20" s="1"/>
      <c r="D20" s="1"/>
      <c r="E20" s="1"/>
      <c r="F20" s="1"/>
      <c r="G20" s="1"/>
    </row>
    <row r="21" spans="1:7" ht="18.75" customHeight="1" x14ac:dyDescent="0.4">
      <c r="A21" s="5"/>
      <c r="B21" s="1"/>
      <c r="C21" s="1"/>
      <c r="D21" s="1"/>
      <c r="E21" s="1"/>
      <c r="F21" s="1"/>
      <c r="G21" s="1"/>
    </row>
    <row r="22" spans="1:7" ht="18.75" customHeight="1" x14ac:dyDescent="0.4">
      <c r="B22" s="1"/>
      <c r="C22" s="1"/>
      <c r="D22" s="1"/>
      <c r="E22" s="1"/>
      <c r="F22" s="1"/>
      <c r="G22" s="1"/>
    </row>
    <row r="23" spans="1:7" ht="18.75" customHeight="1" x14ac:dyDescent="0.4">
      <c r="B23" s="1"/>
      <c r="C23" s="1"/>
      <c r="D23" s="1"/>
      <c r="E23" s="1"/>
      <c r="F23" s="1"/>
      <c r="G23" s="1"/>
    </row>
    <row r="24" spans="1:7" ht="18.75" customHeight="1" x14ac:dyDescent="0.4">
      <c r="A24" s="1"/>
      <c r="B24" s="1"/>
      <c r="C24" s="1"/>
      <c r="D24" s="1"/>
      <c r="E24" s="1"/>
      <c r="F24" s="1"/>
      <c r="G24" s="1"/>
    </row>
    <row r="25" spans="1:7" ht="18.75" customHeight="1" x14ac:dyDescent="0.4">
      <c r="A25" s="1" t="s">
        <v>2</v>
      </c>
      <c r="B25" s="1"/>
      <c r="C25" s="1"/>
      <c r="D25" s="1"/>
      <c r="E25" s="1"/>
      <c r="F25" s="1"/>
      <c r="G25" s="1"/>
    </row>
  </sheetData>
  <mergeCells count="6">
    <mergeCell ref="F2:G2"/>
    <mergeCell ref="J1:K1"/>
    <mergeCell ref="A11:G12"/>
    <mergeCell ref="D5:G6"/>
    <mergeCell ref="D7:G8"/>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view="pageBreakPreview" topLeftCell="A22" zoomScale="90" zoomScaleNormal="100" zoomScaleSheetLayoutView="90" workbookViewId="0">
      <selection activeCell="W26" sqref="W26"/>
    </sheetView>
  </sheetViews>
  <sheetFormatPr defaultColWidth="9" defaultRowHeight="24.95" customHeight="1" x14ac:dyDescent="0.4"/>
  <cols>
    <col min="1" max="1" width="4.5" style="17" customWidth="1"/>
    <col min="2" max="9" width="12.25" style="6" customWidth="1"/>
    <col min="10" max="11" width="8.625" style="6" customWidth="1"/>
    <col min="12" max="12" width="8.625" style="6" hidden="1" customWidth="1"/>
    <col min="13" max="13" width="15.25" style="6" hidden="1" customWidth="1"/>
    <col min="14" max="14" width="30" style="6" hidden="1" customWidth="1"/>
    <col min="15" max="15" width="7.5" style="6" customWidth="1"/>
    <col min="16" max="16" width="9" style="6" customWidth="1"/>
    <col min="17" max="16384" width="9" style="6"/>
  </cols>
  <sheetData>
    <row r="1" spans="1:14" ht="24.95" customHeight="1" x14ac:dyDescent="0.4">
      <c r="A1" s="114"/>
      <c r="B1" s="114"/>
      <c r="C1" s="114"/>
      <c r="D1" s="114"/>
      <c r="E1" s="114"/>
      <c r="F1" s="114"/>
      <c r="G1" s="114"/>
      <c r="H1" s="114"/>
      <c r="I1" s="114"/>
      <c r="L1" s="110" t="s">
        <v>48</v>
      </c>
      <c r="M1" s="110"/>
      <c r="N1" s="25" t="s">
        <v>50</v>
      </c>
    </row>
    <row r="2" spans="1:14" ht="21" customHeight="1" x14ac:dyDescent="0.4">
      <c r="A2" s="115" t="str">
        <f>IF(M2=1,N2,IF(M3=1,N3,N2))</f>
        <v>（別紙）令和４年度新型コロナウイルス感染症対応医療機関労災給付上乗せ補償保険加入支援事業交付申請書</v>
      </c>
      <c r="B2" s="115"/>
      <c r="C2" s="115"/>
      <c r="D2" s="115"/>
      <c r="E2" s="115"/>
      <c r="F2" s="115"/>
      <c r="G2" s="115"/>
      <c r="H2" s="115"/>
      <c r="I2" s="115"/>
      <c r="L2" s="25" t="s">
        <v>51</v>
      </c>
      <c r="M2" s="25" t="str">
        <f>IF(別紙!H20="いいえ",1,"")</f>
        <v/>
      </c>
      <c r="N2" s="25" t="s">
        <v>158</v>
      </c>
    </row>
    <row r="3" spans="1:14" ht="21" customHeight="1" x14ac:dyDescent="0.4">
      <c r="A3" s="116" t="s">
        <v>54</v>
      </c>
      <c r="B3" s="116"/>
      <c r="C3" s="34" t="s">
        <v>31</v>
      </c>
      <c r="D3" s="29"/>
      <c r="E3" s="26" t="s">
        <v>32</v>
      </c>
      <c r="F3" s="29"/>
      <c r="G3" s="26" t="s">
        <v>33</v>
      </c>
      <c r="H3" s="29"/>
      <c r="I3" s="26" t="s">
        <v>34</v>
      </c>
      <c r="L3" s="25" t="s">
        <v>52</v>
      </c>
      <c r="M3" s="25" t="str">
        <f>IF(別紙!H20="はい",1,"")</f>
        <v/>
      </c>
      <c r="N3" s="25" t="s">
        <v>159</v>
      </c>
    </row>
    <row r="4" spans="1:14" ht="21" customHeight="1" x14ac:dyDescent="0.4">
      <c r="A4" s="117">
        <v>1</v>
      </c>
      <c r="B4" s="119" t="s">
        <v>110</v>
      </c>
      <c r="C4" s="120"/>
      <c r="D4" s="37" t="s">
        <v>26</v>
      </c>
      <c r="E4" s="123"/>
      <c r="F4" s="124"/>
      <c r="G4" s="37" t="s">
        <v>55</v>
      </c>
      <c r="H4" s="125"/>
      <c r="I4" s="126"/>
    </row>
    <row r="5" spans="1:14" ht="21" customHeight="1" x14ac:dyDescent="0.4">
      <c r="A5" s="118"/>
      <c r="B5" s="121"/>
      <c r="C5" s="122"/>
      <c r="D5" s="37" t="s">
        <v>46</v>
      </c>
      <c r="E5" s="123"/>
      <c r="F5" s="123"/>
      <c r="G5" s="123"/>
      <c r="H5" s="123"/>
      <c r="I5" s="124"/>
    </row>
    <row r="6" spans="1:14" ht="47.45" customHeight="1" x14ac:dyDescent="0.4">
      <c r="A6" s="8">
        <v>2</v>
      </c>
      <c r="B6" s="9" t="s">
        <v>56</v>
      </c>
      <c r="C6" s="9"/>
      <c r="D6" s="143"/>
      <c r="E6" s="144"/>
      <c r="F6" s="144"/>
      <c r="G6" s="144"/>
      <c r="H6" s="144"/>
      <c r="I6" s="145"/>
    </row>
    <row r="7" spans="1:14" ht="21" customHeight="1" x14ac:dyDescent="0.4">
      <c r="A7" s="31">
        <v>3</v>
      </c>
      <c r="B7" s="146" t="s">
        <v>100</v>
      </c>
      <c r="C7" s="133"/>
      <c r="D7" s="133"/>
      <c r="E7" s="133"/>
      <c r="F7" s="133"/>
      <c r="G7" s="133"/>
      <c r="H7" s="133"/>
      <c r="I7" s="147"/>
    </row>
    <row r="8" spans="1:14" ht="21" customHeight="1" x14ac:dyDescent="0.4">
      <c r="A8" s="57"/>
      <c r="B8" s="39" t="s">
        <v>7</v>
      </c>
      <c r="C8" s="39" t="s">
        <v>8</v>
      </c>
      <c r="D8" s="39" t="s">
        <v>9</v>
      </c>
      <c r="E8" s="39" t="s">
        <v>57</v>
      </c>
      <c r="F8" s="39" t="s">
        <v>10</v>
      </c>
      <c r="G8" s="39" t="s">
        <v>58</v>
      </c>
      <c r="H8" s="39" t="s">
        <v>11</v>
      </c>
      <c r="I8" s="39" t="s">
        <v>59</v>
      </c>
      <c r="J8" s="10"/>
    </row>
    <row r="9" spans="1:14" ht="21" customHeight="1" x14ac:dyDescent="0.4">
      <c r="A9" s="57"/>
      <c r="B9" s="11"/>
      <c r="C9" s="11"/>
      <c r="D9" s="11"/>
      <c r="E9" s="11"/>
      <c r="F9" s="11"/>
      <c r="G9" s="11"/>
      <c r="H9" s="11"/>
      <c r="I9" s="11"/>
      <c r="J9" s="10"/>
    </row>
    <row r="10" spans="1:14" ht="21" customHeight="1" x14ac:dyDescent="0.4">
      <c r="A10" s="57"/>
      <c r="B10" s="39" t="s">
        <v>60</v>
      </c>
      <c r="C10" s="39" t="s">
        <v>12</v>
      </c>
      <c r="D10" s="39" t="s">
        <v>13</v>
      </c>
      <c r="E10" s="17" t="s">
        <v>61</v>
      </c>
      <c r="F10" s="30" t="s">
        <v>62</v>
      </c>
      <c r="G10" s="39" t="s">
        <v>14</v>
      </c>
      <c r="H10" s="39" t="s">
        <v>15</v>
      </c>
      <c r="I10" s="39" t="s">
        <v>63</v>
      </c>
      <c r="J10" s="10"/>
    </row>
    <row r="11" spans="1:14" ht="21" customHeight="1" x14ac:dyDescent="0.4">
      <c r="A11" s="57"/>
      <c r="B11" s="11"/>
      <c r="C11" s="11"/>
      <c r="D11" s="11"/>
      <c r="E11" s="11"/>
      <c r="F11" s="11"/>
      <c r="G11" s="11"/>
      <c r="H11" s="11"/>
      <c r="I11" s="11"/>
      <c r="J11" s="10"/>
    </row>
    <row r="12" spans="1:14" ht="21" customHeight="1" x14ac:dyDescent="0.4">
      <c r="A12" s="57"/>
      <c r="B12" s="39" t="s">
        <v>64</v>
      </c>
      <c r="C12" s="39" t="s">
        <v>65</v>
      </c>
      <c r="D12" s="39" t="s">
        <v>66</v>
      </c>
      <c r="E12" s="39" t="s">
        <v>67</v>
      </c>
      <c r="F12" s="39" t="s">
        <v>68</v>
      </c>
      <c r="G12" s="39" t="s">
        <v>69</v>
      </c>
      <c r="H12" s="39" t="s">
        <v>70</v>
      </c>
      <c r="I12" s="79" t="s">
        <v>111</v>
      </c>
      <c r="J12" s="10"/>
    </row>
    <row r="13" spans="1:14" ht="21" customHeight="1" x14ac:dyDescent="0.4">
      <c r="A13" s="57"/>
      <c r="B13" s="11"/>
      <c r="C13" s="11"/>
      <c r="D13" s="11"/>
      <c r="E13" s="11"/>
      <c r="F13" s="11"/>
      <c r="G13" s="11"/>
      <c r="H13" s="12"/>
      <c r="I13" s="11"/>
      <c r="J13" s="10"/>
    </row>
    <row r="14" spans="1:14" ht="21" customHeight="1" x14ac:dyDescent="0.4">
      <c r="A14" s="58"/>
      <c r="B14" s="148" t="s">
        <v>101</v>
      </c>
      <c r="C14" s="149"/>
      <c r="D14" s="149"/>
      <c r="E14" s="149"/>
      <c r="F14" s="149"/>
      <c r="G14" s="149"/>
      <c r="H14" s="150"/>
      <c r="I14" s="13">
        <f>SUM(B9:I9,B11:I11,B13:I13)</f>
        <v>0</v>
      </c>
      <c r="J14" s="10"/>
    </row>
    <row r="15" spans="1:14" ht="21" customHeight="1" x14ac:dyDescent="0.4">
      <c r="A15" s="32">
        <v>4</v>
      </c>
      <c r="B15" s="151" t="s">
        <v>112</v>
      </c>
      <c r="C15" s="152"/>
      <c r="D15" s="152"/>
      <c r="E15" s="152"/>
      <c r="F15" s="152"/>
      <c r="G15" s="152"/>
      <c r="H15" s="153"/>
      <c r="I15" s="11"/>
      <c r="J15" s="10"/>
    </row>
    <row r="16" spans="1:14" ht="21" customHeight="1" x14ac:dyDescent="0.4">
      <c r="A16" s="117">
        <v>5</v>
      </c>
      <c r="B16" s="119" t="s">
        <v>24</v>
      </c>
      <c r="C16" s="120"/>
      <c r="D16" s="127" t="s">
        <v>30</v>
      </c>
      <c r="E16" s="128"/>
      <c r="F16" s="128"/>
      <c r="G16" s="129" t="s">
        <v>29</v>
      </c>
      <c r="H16" s="129"/>
      <c r="I16" s="129"/>
      <c r="J16" s="10"/>
    </row>
    <row r="17" spans="1:10" ht="21" customHeight="1" x14ac:dyDescent="0.4">
      <c r="A17" s="118"/>
      <c r="B17" s="121"/>
      <c r="C17" s="122"/>
      <c r="D17" s="130"/>
      <c r="E17" s="123"/>
      <c r="F17" s="124"/>
      <c r="G17" s="123"/>
      <c r="H17" s="123"/>
      <c r="I17" s="124"/>
      <c r="J17" s="10"/>
    </row>
    <row r="18" spans="1:10" ht="21" customHeight="1" x14ac:dyDescent="0.4">
      <c r="A18" s="8">
        <v>6</v>
      </c>
      <c r="B18" s="41" t="s">
        <v>71</v>
      </c>
      <c r="C18" s="20" t="s">
        <v>31</v>
      </c>
      <c r="D18" s="38"/>
      <c r="E18" s="21" t="s">
        <v>32</v>
      </c>
      <c r="F18" s="18"/>
      <c r="G18" s="21" t="s">
        <v>33</v>
      </c>
      <c r="H18" s="18"/>
      <c r="I18" s="21" t="s">
        <v>34</v>
      </c>
      <c r="J18" s="10"/>
    </row>
    <row r="19" spans="1:10" ht="21" customHeight="1" x14ac:dyDescent="0.4">
      <c r="A19" s="154">
        <v>7</v>
      </c>
      <c r="B19" s="9" t="s">
        <v>16</v>
      </c>
      <c r="C19" s="20" t="s">
        <v>31</v>
      </c>
      <c r="D19" s="38"/>
      <c r="E19" s="21" t="s">
        <v>32</v>
      </c>
      <c r="F19" s="18"/>
      <c r="G19" s="21" t="s">
        <v>33</v>
      </c>
      <c r="H19" s="18"/>
      <c r="I19" s="21" t="s">
        <v>34</v>
      </c>
    </row>
    <row r="20" spans="1:10" ht="21" customHeight="1" x14ac:dyDescent="0.4">
      <c r="A20" s="118"/>
      <c r="B20" s="155" t="s">
        <v>72</v>
      </c>
      <c r="C20" s="155"/>
      <c r="D20" s="155"/>
      <c r="E20" s="155"/>
      <c r="F20" s="155"/>
      <c r="G20" s="155"/>
      <c r="H20" s="156"/>
      <c r="I20" s="156"/>
    </row>
    <row r="21" spans="1:10" ht="21" customHeight="1" x14ac:dyDescent="0.4">
      <c r="A21" s="117">
        <v>8</v>
      </c>
      <c r="B21" s="146" t="s">
        <v>73</v>
      </c>
      <c r="C21" s="157"/>
      <c r="D21" s="158"/>
      <c r="E21" s="159"/>
      <c r="F21" s="159"/>
      <c r="G21" s="159"/>
      <c r="H21" s="159"/>
      <c r="I21" s="160"/>
    </row>
    <row r="22" spans="1:10" ht="21" customHeight="1" x14ac:dyDescent="0.4">
      <c r="A22" s="118"/>
      <c r="B22" s="161" t="s">
        <v>103</v>
      </c>
      <c r="C22" s="162"/>
      <c r="D22" s="134" t="e">
        <f>D21/(I14+I15)*I14</f>
        <v>#DIV/0!</v>
      </c>
      <c r="E22" s="163"/>
      <c r="F22" s="164" t="s">
        <v>104</v>
      </c>
      <c r="G22" s="165"/>
      <c r="H22" s="134" t="e">
        <f>D21/(I14+I15)*I15</f>
        <v>#DIV/0!</v>
      </c>
      <c r="I22" s="135"/>
    </row>
    <row r="23" spans="1:10" ht="21" customHeight="1" x14ac:dyDescent="0.4">
      <c r="A23" s="8">
        <v>9</v>
      </c>
      <c r="B23" s="131" t="s">
        <v>105</v>
      </c>
      <c r="C23" s="132"/>
      <c r="D23" s="133"/>
      <c r="E23" s="133"/>
      <c r="F23" s="134" t="e">
        <f>D22/2</f>
        <v>#DIV/0!</v>
      </c>
      <c r="G23" s="135"/>
      <c r="H23" s="135"/>
      <c r="I23" s="135"/>
    </row>
    <row r="24" spans="1:10" ht="21" customHeight="1" x14ac:dyDescent="0.4">
      <c r="A24" s="8">
        <v>10</v>
      </c>
      <c r="B24" s="136" t="s">
        <v>102</v>
      </c>
      <c r="C24" s="137"/>
      <c r="D24" s="138"/>
      <c r="E24" s="139"/>
      <c r="F24" s="140">
        <f>I14 *1000</f>
        <v>0</v>
      </c>
      <c r="G24" s="141"/>
      <c r="H24" s="141"/>
      <c r="I24" s="142"/>
    </row>
    <row r="25" spans="1:10" ht="21" customHeight="1" x14ac:dyDescent="0.4">
      <c r="A25" s="32">
        <v>11</v>
      </c>
      <c r="B25" s="44" t="s">
        <v>96</v>
      </c>
      <c r="C25" s="24"/>
      <c r="D25" s="19"/>
      <c r="E25" s="43"/>
      <c r="F25" s="166"/>
      <c r="G25" s="167"/>
      <c r="H25" s="167"/>
      <c r="I25" s="168"/>
    </row>
    <row r="26" spans="1:10" ht="21" customHeight="1" x14ac:dyDescent="0.4">
      <c r="A26" s="8">
        <v>12</v>
      </c>
      <c r="B26" s="172" t="s">
        <v>74</v>
      </c>
      <c r="C26" s="172"/>
      <c r="D26" s="172"/>
      <c r="E26" s="172"/>
      <c r="F26" s="172"/>
      <c r="G26" s="172"/>
      <c r="H26" s="173" t="e">
        <f>ROUNDDOWN(MIN(MIN(F23,F24),D21-F25),-2)</f>
        <v>#DIV/0!</v>
      </c>
      <c r="I26" s="173"/>
    </row>
    <row r="27" spans="1:10" ht="21" customHeight="1" x14ac:dyDescent="0.4">
      <c r="A27" s="8">
        <v>13</v>
      </c>
      <c r="B27" s="146" t="s">
        <v>113</v>
      </c>
      <c r="C27" s="157"/>
      <c r="D27" s="35" t="s">
        <v>27</v>
      </c>
      <c r="E27" s="40"/>
      <c r="F27" s="36" t="s">
        <v>28</v>
      </c>
      <c r="G27" s="130"/>
      <c r="H27" s="123"/>
      <c r="I27" s="124"/>
    </row>
    <row r="28" spans="1:10" ht="21" customHeight="1" x14ac:dyDescent="0.4">
      <c r="A28" s="8">
        <v>14</v>
      </c>
      <c r="B28" s="146" t="s">
        <v>114</v>
      </c>
      <c r="C28" s="157"/>
      <c r="D28" s="169"/>
      <c r="E28" s="170"/>
      <c r="F28" s="170"/>
      <c r="G28" s="170"/>
      <c r="H28" s="170"/>
      <c r="I28" s="171"/>
    </row>
    <row r="29" spans="1:10" ht="21" customHeight="1" x14ac:dyDescent="0.4">
      <c r="A29" s="8">
        <v>15</v>
      </c>
      <c r="B29" s="131" t="s">
        <v>17</v>
      </c>
      <c r="C29" s="174"/>
      <c r="D29" s="37" t="s">
        <v>35</v>
      </c>
      <c r="E29" s="130"/>
      <c r="F29" s="124"/>
      <c r="G29" s="37" t="s">
        <v>36</v>
      </c>
      <c r="H29" s="130"/>
      <c r="I29" s="124"/>
    </row>
    <row r="30" spans="1:10" ht="21" customHeight="1" x14ac:dyDescent="0.4">
      <c r="A30" s="8">
        <v>16</v>
      </c>
      <c r="B30" s="146" t="s">
        <v>25</v>
      </c>
      <c r="C30" s="157"/>
      <c r="D30" s="169"/>
      <c r="E30" s="170"/>
      <c r="F30" s="170"/>
      <c r="G30" s="170"/>
      <c r="H30" s="170"/>
      <c r="I30" s="171"/>
    </row>
    <row r="31" spans="1:10" ht="21" customHeight="1" x14ac:dyDescent="0.4">
      <c r="A31" s="117">
        <v>17</v>
      </c>
      <c r="B31" s="175" t="s">
        <v>18</v>
      </c>
      <c r="C31" s="176"/>
      <c r="D31" s="181" t="s">
        <v>37</v>
      </c>
      <c r="E31" s="181"/>
      <c r="F31" s="181"/>
      <c r="G31" s="129" t="s">
        <v>38</v>
      </c>
      <c r="H31" s="129"/>
      <c r="I31" s="129"/>
    </row>
    <row r="32" spans="1:10" ht="21" customHeight="1" x14ac:dyDescent="0.4">
      <c r="A32" s="154"/>
      <c r="B32" s="177"/>
      <c r="C32" s="178"/>
      <c r="D32" s="182"/>
      <c r="E32" s="182"/>
      <c r="F32" s="182"/>
      <c r="G32" s="182"/>
      <c r="H32" s="182"/>
      <c r="I32" s="182"/>
    </row>
    <row r="33" spans="1:9" ht="21" customHeight="1" x14ac:dyDescent="0.4">
      <c r="A33" s="154"/>
      <c r="B33" s="177"/>
      <c r="C33" s="178"/>
      <c r="D33" s="129" t="s">
        <v>39</v>
      </c>
      <c r="E33" s="129"/>
      <c r="F33" s="129"/>
      <c r="G33" s="129" t="s">
        <v>40</v>
      </c>
      <c r="H33" s="129"/>
      <c r="I33" s="129"/>
    </row>
    <row r="34" spans="1:9" ht="21" customHeight="1" x14ac:dyDescent="0.4">
      <c r="A34" s="154"/>
      <c r="B34" s="177"/>
      <c r="C34" s="178"/>
      <c r="D34" s="190"/>
      <c r="E34" s="190"/>
      <c r="F34" s="190"/>
      <c r="G34" s="183"/>
      <c r="H34" s="183"/>
      <c r="I34" s="183"/>
    </row>
    <row r="35" spans="1:9" ht="21" customHeight="1" x14ac:dyDescent="0.4">
      <c r="A35" s="154"/>
      <c r="B35" s="177"/>
      <c r="C35" s="178"/>
      <c r="D35" s="127" t="s">
        <v>19</v>
      </c>
      <c r="E35" s="128"/>
      <c r="F35" s="191"/>
      <c r="G35" s="127" t="s">
        <v>43</v>
      </c>
      <c r="H35" s="128"/>
      <c r="I35" s="191"/>
    </row>
    <row r="36" spans="1:9" ht="21" customHeight="1" x14ac:dyDescent="0.4">
      <c r="A36" s="154"/>
      <c r="B36" s="177"/>
      <c r="C36" s="178"/>
      <c r="D36" s="156"/>
      <c r="E36" s="156"/>
      <c r="F36" s="156"/>
      <c r="G36" s="184"/>
      <c r="H36" s="184"/>
      <c r="I36" s="184"/>
    </row>
    <row r="37" spans="1:9" ht="21" customHeight="1" x14ac:dyDescent="0.4">
      <c r="A37" s="154"/>
      <c r="B37" s="177"/>
      <c r="C37" s="178"/>
      <c r="D37" s="129" t="s">
        <v>41</v>
      </c>
      <c r="E37" s="129"/>
      <c r="F37" s="129"/>
      <c r="G37" s="129" t="s">
        <v>42</v>
      </c>
      <c r="H37" s="129"/>
      <c r="I37" s="129"/>
    </row>
    <row r="38" spans="1:9" ht="21" customHeight="1" x14ac:dyDescent="0.4">
      <c r="A38" s="118"/>
      <c r="B38" s="179"/>
      <c r="C38" s="180"/>
      <c r="D38" s="182"/>
      <c r="E38" s="182"/>
      <c r="F38" s="182"/>
      <c r="G38" s="183"/>
      <c r="H38" s="183"/>
      <c r="I38" s="183"/>
    </row>
    <row r="39" spans="1:9" ht="13.5" x14ac:dyDescent="0.4">
      <c r="A39" s="14" t="s">
        <v>20</v>
      </c>
      <c r="B39" s="7"/>
      <c r="C39" s="7"/>
      <c r="D39" s="15"/>
      <c r="E39" s="15"/>
      <c r="F39" s="16"/>
      <c r="G39" s="16"/>
      <c r="H39" s="16"/>
      <c r="I39" s="16"/>
    </row>
    <row r="40" spans="1:9" ht="13.15" customHeight="1" x14ac:dyDescent="0.4">
      <c r="A40" s="27" t="s">
        <v>44</v>
      </c>
      <c r="B40" s="185" t="s">
        <v>21</v>
      </c>
      <c r="C40" s="185"/>
      <c r="D40" s="185"/>
      <c r="E40" s="185"/>
      <c r="F40" s="185"/>
      <c r="G40" s="185"/>
      <c r="H40" s="185"/>
      <c r="I40" s="185"/>
    </row>
    <row r="41" spans="1:9" ht="27" customHeight="1" x14ac:dyDescent="0.4">
      <c r="A41" s="28">
        <v>2</v>
      </c>
      <c r="B41" s="189" t="s">
        <v>75</v>
      </c>
      <c r="C41" s="189"/>
      <c r="D41" s="189"/>
      <c r="E41" s="189"/>
      <c r="F41" s="189"/>
      <c r="G41" s="189"/>
      <c r="H41" s="189"/>
      <c r="I41" s="189"/>
    </row>
    <row r="42" spans="1:9" ht="27" customHeight="1" x14ac:dyDescent="0.4">
      <c r="A42" s="28">
        <v>3</v>
      </c>
      <c r="B42" s="186" t="s">
        <v>115</v>
      </c>
      <c r="C42" s="186"/>
      <c r="D42" s="186"/>
      <c r="E42" s="186"/>
      <c r="F42" s="186"/>
      <c r="G42" s="186"/>
      <c r="H42" s="186"/>
      <c r="I42" s="186"/>
    </row>
    <row r="43" spans="1:9" ht="26.45" customHeight="1" x14ac:dyDescent="0.4">
      <c r="A43" s="45" t="s">
        <v>92</v>
      </c>
      <c r="B43" s="185" t="s">
        <v>76</v>
      </c>
      <c r="C43" s="185"/>
      <c r="D43" s="185"/>
      <c r="E43" s="185"/>
      <c r="F43" s="185"/>
      <c r="G43" s="185"/>
      <c r="H43" s="185"/>
      <c r="I43" s="185"/>
    </row>
    <row r="44" spans="1:9" ht="27" customHeight="1" x14ac:dyDescent="0.4">
      <c r="A44" s="28">
        <v>5</v>
      </c>
      <c r="B44" s="185" t="str">
        <f>IF(H20="はい","労災給付上乗せ補償保険の保険証券又は契約書の写しを添付してください。","労災給付上乗せ補償保険の保険証券又は契約書の写し及び保険商品の概要資料（パンフレットの写し等）を添付してください。")</f>
        <v>労災給付上乗せ補償保険の保険証券又は契約書の写し及び保険商品の概要資料（パンフレットの写し等）を添付してください。</v>
      </c>
      <c r="C44" s="185"/>
      <c r="D44" s="185"/>
      <c r="E44" s="185"/>
      <c r="F44" s="185"/>
      <c r="G44" s="185"/>
      <c r="H44" s="185"/>
      <c r="I44" s="185"/>
    </row>
    <row r="45" spans="1:9" ht="20.45" customHeight="1" x14ac:dyDescent="0.4">
      <c r="A45" s="28" t="s">
        <v>77</v>
      </c>
      <c r="B45" s="185" t="s">
        <v>162</v>
      </c>
      <c r="C45" s="185"/>
      <c r="D45" s="185"/>
      <c r="E45" s="185"/>
      <c r="F45" s="185"/>
      <c r="G45" s="185"/>
      <c r="H45" s="185"/>
      <c r="I45" s="185"/>
    </row>
    <row r="46" spans="1:9" ht="20.45" customHeight="1" x14ac:dyDescent="0.4">
      <c r="A46" s="28">
        <v>7</v>
      </c>
      <c r="B46" s="188" t="s">
        <v>78</v>
      </c>
      <c r="C46" s="188"/>
      <c r="D46" s="188"/>
      <c r="E46" s="188"/>
      <c r="F46" s="188"/>
      <c r="G46" s="188"/>
      <c r="H46" s="188"/>
      <c r="I46" s="188"/>
    </row>
    <row r="47" spans="1:9" ht="26.25" customHeight="1" x14ac:dyDescent="0.4">
      <c r="A47" s="28">
        <v>8</v>
      </c>
      <c r="B47" s="185" t="s">
        <v>117</v>
      </c>
      <c r="C47" s="185"/>
      <c r="D47" s="185"/>
      <c r="E47" s="185"/>
      <c r="F47" s="185"/>
      <c r="G47" s="185"/>
      <c r="H47" s="185"/>
      <c r="I47" s="185"/>
    </row>
    <row r="48" spans="1:9" ht="20.25" customHeight="1" x14ac:dyDescent="0.4">
      <c r="A48" s="28">
        <v>12</v>
      </c>
      <c r="B48" s="185" t="s">
        <v>95</v>
      </c>
      <c r="C48" s="185"/>
      <c r="D48" s="185"/>
      <c r="E48" s="185"/>
      <c r="F48" s="185"/>
      <c r="G48" s="185"/>
      <c r="H48" s="185"/>
      <c r="I48" s="185"/>
    </row>
    <row r="49" spans="2:9" ht="15" customHeight="1" x14ac:dyDescent="0.4">
      <c r="B49" s="187"/>
      <c r="C49" s="187"/>
      <c r="D49" s="187"/>
      <c r="E49" s="187"/>
      <c r="F49" s="187"/>
      <c r="G49" s="187"/>
      <c r="H49" s="187"/>
      <c r="I49" s="187"/>
    </row>
    <row r="50" spans="2:9" ht="30" hidden="1" customHeight="1" x14ac:dyDescent="0.4">
      <c r="B50" s="33" t="s">
        <v>93</v>
      </c>
      <c r="C50" s="33"/>
      <c r="D50" s="33"/>
      <c r="E50" s="33"/>
      <c r="F50" s="33"/>
      <c r="G50" s="33"/>
      <c r="H50" s="33"/>
      <c r="I50" s="33"/>
    </row>
    <row r="51" spans="2:9" ht="31.5" hidden="1" customHeight="1" x14ac:dyDescent="0.4">
      <c r="B51" s="33" t="s">
        <v>94</v>
      </c>
      <c r="C51" s="33"/>
      <c r="D51" s="33"/>
      <c r="E51" s="33"/>
      <c r="F51" s="33"/>
      <c r="G51" s="33"/>
      <c r="H51" s="33"/>
      <c r="I51" s="33"/>
    </row>
    <row r="52" spans="2:9" ht="33" hidden="1" customHeight="1" x14ac:dyDescent="0.4">
      <c r="B52" s="33" t="s">
        <v>108</v>
      </c>
      <c r="C52" s="33"/>
      <c r="D52" s="33"/>
      <c r="E52" s="33"/>
      <c r="F52" s="33"/>
      <c r="G52" s="33"/>
      <c r="H52" s="33"/>
      <c r="I52" s="33"/>
    </row>
    <row r="53" spans="2:9" ht="26.25" hidden="1" customHeight="1" x14ac:dyDescent="0.4">
      <c r="B53" s="10" t="s">
        <v>109</v>
      </c>
    </row>
    <row r="54" spans="2:9" ht="15" hidden="1" customHeight="1" x14ac:dyDescent="0.4"/>
    <row r="55" spans="2:9" ht="15" customHeight="1" x14ac:dyDescent="0.4"/>
  </sheetData>
  <mergeCells count="73">
    <mergeCell ref="B40:I40"/>
    <mergeCell ref="B42:I42"/>
    <mergeCell ref="L1:M1"/>
    <mergeCell ref="B49:I49"/>
    <mergeCell ref="B43:I43"/>
    <mergeCell ref="B44:I44"/>
    <mergeCell ref="B45:I45"/>
    <mergeCell ref="B46:I46"/>
    <mergeCell ref="B47:I47"/>
    <mergeCell ref="B48:I48"/>
    <mergeCell ref="B41:I41"/>
    <mergeCell ref="D34:F34"/>
    <mergeCell ref="G34:I34"/>
    <mergeCell ref="D35:F35"/>
    <mergeCell ref="G35:I35"/>
    <mergeCell ref="D36:F36"/>
    <mergeCell ref="A31:A38"/>
    <mergeCell ref="B31:C38"/>
    <mergeCell ref="D31:F31"/>
    <mergeCell ref="G31:I31"/>
    <mergeCell ref="D32:F32"/>
    <mergeCell ref="G32:I32"/>
    <mergeCell ref="D33:F33"/>
    <mergeCell ref="G33:I33"/>
    <mergeCell ref="D37:F37"/>
    <mergeCell ref="G37:I37"/>
    <mergeCell ref="D38:F38"/>
    <mergeCell ref="G38:I38"/>
    <mergeCell ref="G36:I36"/>
    <mergeCell ref="B29:C29"/>
    <mergeCell ref="E29:F29"/>
    <mergeCell ref="H29:I29"/>
    <mergeCell ref="B30:C30"/>
    <mergeCell ref="D30:I30"/>
    <mergeCell ref="F25:I25"/>
    <mergeCell ref="B27:C27"/>
    <mergeCell ref="G27:I27"/>
    <mergeCell ref="B28:C28"/>
    <mergeCell ref="D28:I28"/>
    <mergeCell ref="B26:G26"/>
    <mergeCell ref="H26:I26"/>
    <mergeCell ref="A19:A20"/>
    <mergeCell ref="B20:G20"/>
    <mergeCell ref="H20:I20"/>
    <mergeCell ref="A21:A22"/>
    <mergeCell ref="B21:C21"/>
    <mergeCell ref="D21:I21"/>
    <mergeCell ref="B22:C22"/>
    <mergeCell ref="D22:E22"/>
    <mergeCell ref="F22:G22"/>
    <mergeCell ref="H22:I22"/>
    <mergeCell ref="B23:E23"/>
    <mergeCell ref="F23:I23"/>
    <mergeCell ref="B24:E24"/>
    <mergeCell ref="F24:I24"/>
    <mergeCell ref="D6:I6"/>
    <mergeCell ref="B7:I7"/>
    <mergeCell ref="B14:H14"/>
    <mergeCell ref="B15:H15"/>
    <mergeCell ref="A16:A17"/>
    <mergeCell ref="B16:C17"/>
    <mergeCell ref="D16:F16"/>
    <mergeCell ref="G16:I16"/>
    <mergeCell ref="D17:F17"/>
    <mergeCell ref="G17:I17"/>
    <mergeCell ref="A1:I1"/>
    <mergeCell ref="A2:I2"/>
    <mergeCell ref="A3:B3"/>
    <mergeCell ref="A4:A5"/>
    <mergeCell ref="B4:C5"/>
    <mergeCell ref="E4:F4"/>
    <mergeCell ref="H4:I4"/>
    <mergeCell ref="E5:I5"/>
  </mergeCells>
  <phoneticPr fontId="3"/>
  <dataValidations count="3">
    <dataValidation type="list" allowBlank="1" showInputMessage="1" showErrorMessage="1" sqref="H20:I20">
      <formula1>"はい,いいえ"</formula1>
    </dataValidation>
    <dataValidation type="list" allowBlank="1" showInputMessage="1" showErrorMessage="1" sqref="D6:I6">
      <formula1>$B$50:$B$53</formula1>
    </dataValidation>
    <dataValidation type="list" allowBlank="1" showInputMessage="1" sqref="D38:F38">
      <formula1>"普通,当座"</formula1>
    </dataValidation>
  </dataValidations>
  <printOptions horizontalCentered="1"/>
  <pageMargins left="0" right="0" top="0" bottom="0" header="0" footer="0"/>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31"/>
  <sheetViews>
    <sheetView view="pageBreakPreview" zoomScale="85" zoomScaleNormal="100" zoomScaleSheetLayoutView="85" workbookViewId="0">
      <selection activeCell="W26" sqref="W26"/>
    </sheetView>
  </sheetViews>
  <sheetFormatPr defaultColWidth="9" defaultRowHeight="18" x14ac:dyDescent="0.4"/>
  <cols>
    <col min="1" max="12" width="7.875" style="94" customWidth="1"/>
    <col min="13" max="13" width="9" style="94"/>
    <col min="14" max="14" width="9.375" style="94" bestFit="1" customWidth="1"/>
    <col min="15" max="16384" width="9" style="94"/>
  </cols>
  <sheetData>
    <row r="3" spans="1:12" x14ac:dyDescent="0.4">
      <c r="A3" s="196" t="s">
        <v>80</v>
      </c>
      <c r="B3" s="196"/>
      <c r="C3" s="196"/>
      <c r="D3" s="196"/>
      <c r="E3" s="196"/>
      <c r="F3" s="196"/>
      <c r="G3" s="196"/>
      <c r="H3" s="196"/>
      <c r="I3" s="196"/>
      <c r="J3" s="196"/>
      <c r="K3" s="196"/>
      <c r="L3" s="196"/>
    </row>
    <row r="4" spans="1:12" x14ac:dyDescent="0.4">
      <c r="A4" s="196"/>
      <c r="B4" s="196"/>
      <c r="C4" s="196"/>
      <c r="D4" s="196"/>
      <c r="E4" s="196"/>
      <c r="F4" s="196"/>
      <c r="G4" s="196"/>
      <c r="H4" s="196"/>
      <c r="I4" s="196"/>
      <c r="J4" s="196"/>
      <c r="K4" s="196"/>
      <c r="L4" s="196"/>
    </row>
    <row r="5" spans="1:12" x14ac:dyDescent="0.4">
      <c r="A5" s="196"/>
      <c r="B5" s="196"/>
      <c r="C5" s="196"/>
      <c r="D5" s="196"/>
      <c r="E5" s="196"/>
      <c r="F5" s="196"/>
      <c r="G5" s="196"/>
      <c r="H5" s="196"/>
      <c r="I5" s="196"/>
      <c r="J5" s="196"/>
      <c r="K5" s="196"/>
      <c r="L5" s="196"/>
    </row>
    <row r="6" spans="1:12" ht="21" customHeight="1" x14ac:dyDescent="0.4">
      <c r="A6" s="95"/>
      <c r="B6" s="95"/>
      <c r="C6" s="95"/>
      <c r="D6" s="95"/>
      <c r="E6" s="95"/>
      <c r="F6" s="95"/>
      <c r="G6" s="95"/>
      <c r="H6" s="95"/>
      <c r="I6" s="95"/>
      <c r="J6" s="95"/>
      <c r="K6" s="95"/>
      <c r="L6" s="95"/>
    </row>
    <row r="8" spans="1:12" ht="25.5" x14ac:dyDescent="0.4">
      <c r="A8" s="96"/>
      <c r="B8" s="96"/>
      <c r="C8" s="96"/>
      <c r="D8" s="197" t="s">
        <v>5</v>
      </c>
      <c r="E8" s="198" t="e">
        <f>別紙!H26</f>
        <v>#DIV/0!</v>
      </c>
      <c r="F8" s="198"/>
      <c r="G8" s="198"/>
      <c r="H8" s="198"/>
      <c r="I8" s="197" t="s">
        <v>4</v>
      </c>
      <c r="J8" s="97"/>
      <c r="K8" s="97"/>
      <c r="L8" s="96"/>
    </row>
    <row r="9" spans="1:12" ht="25.5" x14ac:dyDescent="0.4">
      <c r="A9" s="96"/>
      <c r="B9" s="96"/>
      <c r="C9" s="96"/>
      <c r="D9" s="197"/>
      <c r="E9" s="198"/>
      <c r="F9" s="198"/>
      <c r="G9" s="198"/>
      <c r="H9" s="198"/>
      <c r="I9" s="197"/>
      <c r="J9" s="97"/>
      <c r="K9" s="97"/>
      <c r="L9" s="96"/>
    </row>
    <row r="10" spans="1:12" ht="25.5" x14ac:dyDescent="0.4">
      <c r="A10" s="96"/>
      <c r="B10" s="96"/>
      <c r="C10" s="96"/>
      <c r="D10" s="197"/>
      <c r="E10" s="198"/>
      <c r="F10" s="198"/>
      <c r="G10" s="198"/>
      <c r="H10" s="198"/>
      <c r="I10" s="197"/>
      <c r="J10" s="97"/>
      <c r="K10" s="97"/>
      <c r="L10" s="96"/>
    </row>
    <row r="11" spans="1:12" ht="25.5" x14ac:dyDescent="0.4">
      <c r="A11" s="97"/>
      <c r="B11" s="97"/>
      <c r="C11" s="97"/>
      <c r="D11" s="97"/>
      <c r="E11" s="97"/>
      <c r="F11" s="97"/>
      <c r="G11" s="97"/>
      <c r="H11" s="97"/>
      <c r="I11" s="97"/>
      <c r="J11" s="97"/>
      <c r="K11" s="97"/>
      <c r="L11" s="97"/>
    </row>
    <row r="12" spans="1:12" ht="48.75" customHeight="1" x14ac:dyDescent="0.4">
      <c r="A12" s="199" t="s">
        <v>160</v>
      </c>
      <c r="B12" s="200"/>
      <c r="C12" s="200"/>
      <c r="D12" s="200"/>
      <c r="E12" s="200"/>
      <c r="F12" s="200"/>
      <c r="G12" s="200"/>
      <c r="H12" s="200"/>
      <c r="I12" s="200"/>
      <c r="J12" s="200"/>
      <c r="K12" s="200"/>
      <c r="L12" s="200"/>
    </row>
    <row r="13" spans="1:12" ht="28.5" customHeight="1" x14ac:dyDescent="0.4">
      <c r="A13" s="98" t="s">
        <v>81</v>
      </c>
    </row>
    <row r="14" spans="1:12" ht="28.5" customHeight="1" x14ac:dyDescent="0.4">
      <c r="A14" s="98"/>
    </row>
    <row r="15" spans="1:12" ht="28.5" customHeight="1" thickBot="1" x14ac:dyDescent="0.45">
      <c r="A15" s="99"/>
      <c r="B15" s="99"/>
      <c r="C15" s="99"/>
      <c r="D15" s="99"/>
      <c r="E15" s="99"/>
      <c r="F15" s="99"/>
      <c r="G15" s="99"/>
      <c r="H15" s="99"/>
      <c r="I15" s="99"/>
      <c r="J15" s="99"/>
      <c r="K15" s="99"/>
      <c r="L15" s="99"/>
    </row>
    <row r="16" spans="1:12" ht="28.5" customHeight="1" x14ac:dyDescent="0.4">
      <c r="A16" s="192" t="s">
        <v>146</v>
      </c>
      <c r="B16" s="193"/>
      <c r="C16" s="194">
        <f>別紙!D32</f>
        <v>0</v>
      </c>
      <c r="D16" s="194"/>
      <c r="E16" s="194"/>
      <c r="F16" s="194"/>
      <c r="G16" s="193" t="s">
        <v>147</v>
      </c>
      <c r="H16" s="193"/>
      <c r="I16" s="194">
        <f>別紙!G32</f>
        <v>0</v>
      </c>
      <c r="J16" s="194"/>
      <c r="K16" s="194"/>
      <c r="L16" s="195"/>
    </row>
    <row r="17" spans="1:12" ht="28.5" customHeight="1" x14ac:dyDescent="0.4">
      <c r="A17" s="201" t="s">
        <v>82</v>
      </c>
      <c r="B17" s="202"/>
      <c r="C17" s="203">
        <f>別紙!D38</f>
        <v>0</v>
      </c>
      <c r="D17" s="203"/>
      <c r="E17" s="203"/>
      <c r="F17" s="203"/>
      <c r="G17" s="202" t="s">
        <v>83</v>
      </c>
      <c r="H17" s="202"/>
      <c r="I17" s="204">
        <f>別紙!G38</f>
        <v>0</v>
      </c>
      <c r="J17" s="205"/>
      <c r="K17" s="205"/>
      <c r="L17" s="206"/>
    </row>
    <row r="18" spans="1:12" ht="28.5" customHeight="1" x14ac:dyDescent="0.4">
      <c r="A18" s="207" t="s">
        <v>148</v>
      </c>
      <c r="B18" s="208"/>
      <c r="C18" s="211">
        <f>別紙!G36</f>
        <v>0</v>
      </c>
      <c r="D18" s="212"/>
      <c r="E18" s="212"/>
      <c r="F18" s="212"/>
      <c r="G18" s="212"/>
      <c r="H18" s="212"/>
      <c r="I18" s="212"/>
      <c r="J18" s="212"/>
      <c r="K18" s="212"/>
      <c r="L18" s="213"/>
    </row>
    <row r="19" spans="1:12" ht="28.5" customHeight="1" x14ac:dyDescent="0.4">
      <c r="A19" s="209"/>
      <c r="B19" s="210"/>
      <c r="C19" s="214">
        <f>別紙!D36</f>
        <v>0</v>
      </c>
      <c r="D19" s="215"/>
      <c r="E19" s="215"/>
      <c r="F19" s="215"/>
      <c r="G19" s="215"/>
      <c r="H19" s="215"/>
      <c r="I19" s="215"/>
      <c r="J19" s="215"/>
      <c r="K19" s="215"/>
      <c r="L19" s="216"/>
    </row>
    <row r="20" spans="1:12" ht="28.5" customHeight="1" x14ac:dyDescent="0.4">
      <c r="A20" s="207" t="s">
        <v>149</v>
      </c>
      <c r="B20" s="208"/>
      <c r="C20" s="219">
        <f>別紙!E27</f>
        <v>0</v>
      </c>
      <c r="D20" s="220"/>
      <c r="E20" s="220"/>
      <c r="F20" s="220"/>
      <c r="G20" s="220"/>
      <c r="H20" s="220"/>
      <c r="I20" s="220"/>
      <c r="J20" s="220"/>
      <c r="K20" s="220"/>
      <c r="L20" s="221"/>
    </row>
    <row r="21" spans="1:12" ht="28.5" customHeight="1" thickBot="1" x14ac:dyDescent="0.45">
      <c r="A21" s="209"/>
      <c r="B21" s="210"/>
      <c r="C21" s="222">
        <f>別紙!G27</f>
        <v>0</v>
      </c>
      <c r="D21" s="223"/>
      <c r="E21" s="223"/>
      <c r="F21" s="223"/>
      <c r="G21" s="223"/>
      <c r="H21" s="223"/>
      <c r="I21" s="223"/>
      <c r="J21" s="223"/>
      <c r="K21" s="223"/>
      <c r="L21" s="224"/>
    </row>
    <row r="22" spans="1:12" ht="28.5" customHeight="1" x14ac:dyDescent="0.5">
      <c r="A22" s="207" t="s">
        <v>150</v>
      </c>
      <c r="B22" s="225"/>
      <c r="C22" s="228" t="str">
        <f>"令和"&amp;別紙!D3&amp;"年"&amp;別紙!F3&amp;"月"&amp;別紙!H3&amp;"日"</f>
        <v>令和年月日</v>
      </c>
      <c r="D22" s="229"/>
      <c r="E22" s="229"/>
      <c r="F22" s="230"/>
      <c r="G22" s="100"/>
      <c r="H22" s="101"/>
      <c r="I22" s="101"/>
      <c r="J22" s="101"/>
      <c r="K22" s="101"/>
      <c r="L22" s="101"/>
    </row>
    <row r="23" spans="1:12" ht="28.5" customHeight="1" thickBot="1" x14ac:dyDescent="0.45">
      <c r="A23" s="226"/>
      <c r="B23" s="227"/>
      <c r="C23" s="102"/>
      <c r="D23" s="103"/>
      <c r="E23" s="90"/>
      <c r="F23" s="104"/>
      <c r="G23" s="105"/>
      <c r="H23" s="105"/>
    </row>
    <row r="24" spans="1:12" ht="28.5" customHeight="1" x14ac:dyDescent="0.4">
      <c r="E24" s="98"/>
      <c r="F24" s="98"/>
      <c r="G24" s="105"/>
      <c r="H24" s="105"/>
      <c r="I24" s="105"/>
      <c r="J24" s="105"/>
      <c r="K24" s="105"/>
      <c r="L24" s="105"/>
    </row>
    <row r="25" spans="1:12" ht="28.5" customHeight="1" x14ac:dyDescent="0.4">
      <c r="E25" s="98"/>
      <c r="F25" s="98"/>
      <c r="G25" s="105"/>
      <c r="H25" s="105"/>
      <c r="I25" s="105"/>
      <c r="J25" s="105"/>
      <c r="K25" s="105"/>
      <c r="L25" s="105"/>
    </row>
    <row r="26" spans="1:12" ht="28.5" customHeight="1" x14ac:dyDescent="0.4">
      <c r="E26" s="231" t="s">
        <v>151</v>
      </c>
      <c r="F26" s="231"/>
      <c r="G26" s="218">
        <f>別紙!E4</f>
        <v>0</v>
      </c>
      <c r="H26" s="218"/>
      <c r="I26" s="218"/>
      <c r="J26" s="218"/>
      <c r="K26" s="218"/>
      <c r="L26" s="106"/>
    </row>
    <row r="27" spans="1:12" ht="28.5" customHeight="1" x14ac:dyDescent="0.4">
      <c r="E27" s="217" t="s">
        <v>152</v>
      </c>
      <c r="F27" s="217"/>
      <c r="G27" s="218">
        <f>別紙!E5</f>
        <v>0</v>
      </c>
      <c r="H27" s="218"/>
      <c r="I27" s="218"/>
      <c r="J27" s="218"/>
      <c r="K27" s="218"/>
      <c r="L27" s="106"/>
    </row>
    <row r="28" spans="1:12" ht="24.75" customHeight="1" x14ac:dyDescent="0.4"/>
    <row r="29" spans="1:12" ht="28.5" customHeight="1" x14ac:dyDescent="0.4">
      <c r="A29" s="98" t="s">
        <v>84</v>
      </c>
      <c r="B29" s="98"/>
    </row>
    <row r="30" spans="1:12" ht="28.5" customHeight="1" x14ac:dyDescent="0.4">
      <c r="A30" s="98" t="s">
        <v>85</v>
      </c>
      <c r="B30" s="98"/>
    </row>
    <row r="31" spans="1:12" ht="28.5" customHeight="1" x14ac:dyDescent="0.4"/>
  </sheetData>
  <sheetProtection password="DD60" sheet="1" formatCells="0" selectLockedCells="1"/>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view="pageBreakPreview" zoomScale="90" zoomScaleNormal="100" zoomScaleSheetLayoutView="90" workbookViewId="0">
      <selection activeCell="W26" sqref="W26"/>
    </sheetView>
  </sheetViews>
  <sheetFormatPr defaultRowHeight="18.75" x14ac:dyDescent="0.4"/>
  <sheetData/>
  <phoneticPr fontId="3"/>
  <pageMargins left="0.7" right="0.7" top="0.75" bottom="0.75" header="0.3" footer="0.3"/>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showGridLines="0" showZeros="0" view="pageBreakPreview" zoomScaleNormal="100" zoomScaleSheetLayoutView="100" workbookViewId="0">
      <selection activeCell="W26" sqref="W26"/>
    </sheetView>
  </sheetViews>
  <sheetFormatPr defaultColWidth="8.125" defaultRowHeight="18.75" customHeight="1" x14ac:dyDescent="0.4"/>
  <cols>
    <col min="1" max="8" width="9.375" style="2" customWidth="1"/>
    <col min="9" max="9" width="8.125" style="2"/>
    <col min="10" max="10" width="8.125" style="2" hidden="1" customWidth="1"/>
    <col min="11" max="11" width="14.625" style="2" hidden="1" customWidth="1"/>
    <col min="12" max="12" width="13.125" style="2" hidden="1" customWidth="1"/>
    <col min="13" max="13" width="16.375" style="2" hidden="1" customWidth="1"/>
    <col min="14" max="14" width="20.875" style="2" hidden="1" customWidth="1"/>
    <col min="15" max="15" width="19" style="2" customWidth="1"/>
    <col min="16" max="16" width="30.5" style="2" customWidth="1"/>
    <col min="17"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1" spans="1:14" ht="18.75" customHeight="1" x14ac:dyDescent="0.4">
      <c r="A1" s="1" t="str">
        <f>IF(K2=1,L2,IF(K3=1,L3,""))</f>
        <v>第4号様式</v>
      </c>
      <c r="B1" s="1"/>
      <c r="C1" s="1"/>
      <c r="D1" s="1"/>
      <c r="E1" s="1"/>
      <c r="F1" s="113" t="s">
        <v>87</v>
      </c>
      <c r="G1" s="113"/>
      <c r="J1" s="110" t="s">
        <v>48</v>
      </c>
      <c r="K1" s="110"/>
      <c r="L1" s="25" t="s">
        <v>49</v>
      </c>
      <c r="M1" s="25" t="s">
        <v>50</v>
      </c>
    </row>
    <row r="2" spans="1:14" ht="18.75" customHeight="1" x14ac:dyDescent="0.4">
      <c r="A2" s="1"/>
      <c r="B2" s="1"/>
      <c r="C2" s="1"/>
      <c r="D2" s="1"/>
      <c r="E2" s="1"/>
      <c r="F2" s="232" t="str">
        <f>"令和"&amp;'別紙 (記載例電子)'!D7&amp;"年"&amp;'別紙 (記載例電子)'!F7&amp;"月"&amp;'別紙 (記載例電子)'!H7&amp;"日"</f>
        <v>令和4年4月1日</v>
      </c>
      <c r="G2" s="232"/>
      <c r="J2" s="25" t="s">
        <v>51</v>
      </c>
      <c r="K2" s="25" t="str">
        <f>IF('別紙 (記載例電子)'!H24="いいえ",1,"")</f>
        <v/>
      </c>
      <c r="L2" s="25" t="s">
        <v>22</v>
      </c>
      <c r="M2" s="25" t="s">
        <v>156</v>
      </c>
      <c r="N2" s="2" t="s">
        <v>88</v>
      </c>
    </row>
    <row r="3" spans="1:14" ht="18.75" customHeight="1" x14ac:dyDescent="0.4">
      <c r="A3" s="1"/>
      <c r="B3" s="1"/>
      <c r="C3" s="1"/>
      <c r="D3" s="1"/>
      <c r="E3" s="1"/>
      <c r="F3" s="1"/>
      <c r="G3" s="1"/>
      <c r="J3" s="25" t="s">
        <v>52</v>
      </c>
      <c r="K3" s="25">
        <f>IF('別紙 (記載例電子)'!H24="はい",1,"")</f>
        <v>1</v>
      </c>
      <c r="L3" s="25" t="s">
        <v>53</v>
      </c>
      <c r="M3" s="25" t="s">
        <v>157</v>
      </c>
      <c r="N3" s="2" t="s">
        <v>89</v>
      </c>
    </row>
    <row r="4" spans="1:14" ht="18.75" customHeight="1" x14ac:dyDescent="0.4">
      <c r="A4" s="1" t="s">
        <v>0</v>
      </c>
      <c r="B4" s="1"/>
      <c r="C4" s="1"/>
      <c r="D4" s="1"/>
      <c r="E4" s="1"/>
      <c r="F4" s="1"/>
      <c r="G4" s="1"/>
    </row>
    <row r="5" spans="1:14" ht="18.75" customHeight="1" x14ac:dyDescent="0.4">
      <c r="A5" s="1"/>
      <c r="B5" s="1"/>
      <c r="C5" s="1"/>
      <c r="D5" s="1" t="s">
        <v>3</v>
      </c>
      <c r="E5" s="22"/>
      <c r="F5" s="112" t="str">
        <f>'別紙 (記載例電子)'!E8</f>
        <v>○○病院</v>
      </c>
      <c r="G5" s="112"/>
    </row>
    <row r="6" spans="1:14" ht="18.75" customHeight="1" x14ac:dyDescent="0.4">
      <c r="A6" s="1"/>
      <c r="B6" s="1"/>
      <c r="C6" s="1"/>
      <c r="F6" s="112"/>
      <c r="G6" s="112"/>
    </row>
    <row r="7" spans="1:14" ht="18.75" customHeight="1" x14ac:dyDescent="0.4">
      <c r="A7" s="1"/>
      <c r="B7" s="1"/>
      <c r="C7" s="1"/>
      <c r="D7" s="1" t="s">
        <v>45</v>
      </c>
      <c r="F7" s="112" t="str">
        <f>'別紙 (記載例電子)'!E9</f>
        <v>○○△△</v>
      </c>
      <c r="G7" s="112"/>
    </row>
    <row r="8" spans="1:14" ht="18.75" customHeight="1" x14ac:dyDescent="0.4">
      <c r="A8" s="1"/>
      <c r="B8" s="1"/>
      <c r="C8" s="1"/>
      <c r="D8" s="1"/>
      <c r="F8" s="112"/>
      <c r="G8" s="112"/>
    </row>
    <row r="9" spans="1:14" ht="18.75" customHeight="1" x14ac:dyDescent="0.4">
      <c r="A9" s="1"/>
      <c r="B9" s="1"/>
      <c r="C9" s="1"/>
      <c r="D9" s="1"/>
      <c r="E9" s="1"/>
      <c r="F9" s="1"/>
      <c r="G9" s="1"/>
    </row>
    <row r="10" spans="1:14" ht="18.75" customHeight="1" x14ac:dyDescent="0.4">
      <c r="A10" s="1"/>
      <c r="B10" s="1"/>
      <c r="C10" s="1"/>
      <c r="D10" s="1"/>
      <c r="E10" s="1"/>
      <c r="F10" s="1"/>
      <c r="G10" s="1"/>
    </row>
    <row r="11" spans="1:14" ht="18.75" customHeight="1" x14ac:dyDescent="0.4">
      <c r="A11" s="111" t="str">
        <f>IF(K2=1,M2,IF(K3=1,M3,""))</f>
        <v>令和４年度新型コロナウイルス感染症対応医療機関労災給付上乗せ補償保険加入支援事業補助金の精算交付申請書</v>
      </c>
      <c r="B11" s="111"/>
      <c r="C11" s="111"/>
      <c r="D11" s="111"/>
      <c r="E11" s="111"/>
      <c r="F11" s="111"/>
      <c r="G11" s="111"/>
    </row>
    <row r="12" spans="1:14" ht="18.75" customHeight="1" x14ac:dyDescent="0.4">
      <c r="A12" s="111"/>
      <c r="B12" s="111"/>
      <c r="C12" s="111"/>
      <c r="D12" s="111"/>
      <c r="E12" s="111"/>
      <c r="F12" s="111"/>
      <c r="G12" s="111"/>
    </row>
    <row r="13" spans="1:14" ht="18.75" customHeight="1" x14ac:dyDescent="0.4">
      <c r="A13" s="1"/>
      <c r="B13" s="1"/>
      <c r="C13" s="1"/>
      <c r="D13" s="1"/>
      <c r="E13" s="1"/>
      <c r="F13" s="1"/>
      <c r="G13" s="1"/>
    </row>
    <row r="14" spans="1:14" ht="18.75" customHeight="1" x14ac:dyDescent="0.4">
      <c r="A14" s="1" t="s">
        <v>1</v>
      </c>
      <c r="B14" s="1"/>
      <c r="C14" s="1"/>
      <c r="D14" s="1"/>
      <c r="E14" s="1"/>
      <c r="F14" s="1"/>
      <c r="G14" s="1"/>
    </row>
    <row r="15" spans="1:14" ht="18.75" customHeight="1" x14ac:dyDescent="0.4">
      <c r="A15" s="1"/>
      <c r="B15" s="1"/>
      <c r="C15" s="1"/>
      <c r="D15" s="1"/>
      <c r="E15" s="1"/>
      <c r="F15" s="1"/>
      <c r="G15" s="1"/>
    </row>
    <row r="16" spans="1:14" ht="18.75" customHeight="1" x14ac:dyDescent="0.4">
      <c r="A16" s="1" t="s">
        <v>6</v>
      </c>
      <c r="B16" s="1"/>
      <c r="C16" s="1"/>
      <c r="D16" s="3" t="s">
        <v>5</v>
      </c>
      <c r="E16" s="23">
        <f>'別紙 (記載例電子)'!H30</f>
        <v>40000</v>
      </c>
      <c r="F16" s="1" t="s">
        <v>4</v>
      </c>
      <c r="G16" s="1"/>
    </row>
    <row r="17" spans="1:7" ht="18.75" customHeight="1" x14ac:dyDescent="0.4">
      <c r="A17" s="1"/>
      <c r="B17" s="1"/>
      <c r="C17" s="1"/>
      <c r="D17" s="1"/>
      <c r="E17" s="1"/>
      <c r="F17" s="1"/>
      <c r="G17" s="1"/>
    </row>
    <row r="18" spans="1:7" ht="18.75" customHeight="1" x14ac:dyDescent="0.4">
      <c r="A18" s="1" t="str">
        <f>"２　"&amp;IF(K2=1,N2,IF(K3=1,N3,""))</f>
        <v>２　精算交付申請書（別紙）</v>
      </c>
      <c r="B18" s="1"/>
      <c r="C18" s="1"/>
      <c r="D18" s="1"/>
      <c r="E18" s="1"/>
      <c r="F18" s="1"/>
      <c r="G18" s="1"/>
    </row>
    <row r="19" spans="1:7" ht="18.75" customHeight="1" x14ac:dyDescent="0.4">
      <c r="A19" s="4"/>
      <c r="B19" s="1"/>
      <c r="C19" s="1"/>
      <c r="D19" s="1"/>
      <c r="E19" s="1"/>
      <c r="F19" s="1"/>
      <c r="G19" s="1"/>
    </row>
    <row r="20" spans="1:7" ht="18.75" customHeight="1" x14ac:dyDescent="0.4">
      <c r="A20" s="1" t="s">
        <v>23</v>
      </c>
      <c r="B20" s="1"/>
      <c r="C20" s="1"/>
      <c r="D20" s="1"/>
      <c r="E20" s="1"/>
      <c r="F20" s="1"/>
      <c r="G20" s="1"/>
    </row>
    <row r="21" spans="1:7" ht="18.75" customHeight="1" x14ac:dyDescent="0.4">
      <c r="A21" s="5"/>
      <c r="B21" s="1"/>
      <c r="C21" s="1"/>
      <c r="D21" s="1"/>
      <c r="E21" s="1"/>
      <c r="F21" s="1"/>
      <c r="G21" s="1"/>
    </row>
    <row r="22" spans="1:7" ht="18.75" customHeight="1" x14ac:dyDescent="0.4">
      <c r="B22" s="1"/>
      <c r="C22" s="1"/>
      <c r="D22" s="1"/>
      <c r="E22" s="1"/>
      <c r="F22" s="1"/>
      <c r="G22" s="1"/>
    </row>
    <row r="23" spans="1:7" ht="18.75" customHeight="1" x14ac:dyDescent="0.4">
      <c r="B23" s="1"/>
      <c r="C23" s="1"/>
      <c r="D23" s="1"/>
      <c r="E23" s="1"/>
      <c r="F23" s="1"/>
      <c r="G23" s="1"/>
    </row>
    <row r="24" spans="1:7" ht="18.75" customHeight="1" x14ac:dyDescent="0.4">
      <c r="A24" s="1"/>
      <c r="B24" s="1"/>
      <c r="C24" s="1"/>
      <c r="D24" s="1"/>
      <c r="E24" s="1"/>
      <c r="F24" s="1"/>
      <c r="G24" s="1"/>
    </row>
    <row r="25" spans="1:7" ht="18.75" customHeight="1" x14ac:dyDescent="0.4">
      <c r="A25" s="1" t="s">
        <v>2</v>
      </c>
      <c r="B25" s="1"/>
      <c r="C25" s="1"/>
      <c r="D25" s="1"/>
      <c r="E25" s="1"/>
      <c r="F25" s="1"/>
      <c r="G25" s="1"/>
    </row>
  </sheetData>
  <mergeCells count="6">
    <mergeCell ref="J1:K1"/>
    <mergeCell ref="F2:G2"/>
    <mergeCell ref="F5:G6"/>
    <mergeCell ref="F7:G8"/>
    <mergeCell ref="A11:G12"/>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view="pageBreakPreview" topLeftCell="A28" zoomScale="85" zoomScaleNormal="100" zoomScaleSheetLayoutView="85" workbookViewId="0">
      <selection activeCell="W26" sqref="W26"/>
    </sheetView>
  </sheetViews>
  <sheetFormatPr defaultColWidth="9" defaultRowHeight="24.95" customHeight="1" x14ac:dyDescent="0.4"/>
  <cols>
    <col min="1" max="1" width="4.5" style="17" customWidth="1"/>
    <col min="2" max="9" width="12.25" style="6" customWidth="1"/>
    <col min="10" max="10" width="8.625" style="78" customWidth="1"/>
    <col min="11" max="13" width="8.625" style="6" customWidth="1"/>
    <col min="14" max="15" width="8.625" style="6" hidden="1" customWidth="1"/>
    <col min="16" max="16" width="8.875" style="6" hidden="1" customWidth="1"/>
    <col min="17" max="17" width="9" style="6" hidden="1" customWidth="1"/>
    <col min="18" max="19" width="0" style="6" hidden="1" customWidth="1"/>
    <col min="20" max="16384" width="9" style="6"/>
  </cols>
  <sheetData>
    <row r="1" spans="1:16" ht="23.1" customHeight="1" x14ac:dyDescent="0.4"/>
    <row r="2" spans="1:16" ht="23.1" customHeight="1" x14ac:dyDescent="0.4"/>
    <row r="3" spans="1:16" ht="23.1" customHeight="1" x14ac:dyDescent="0.4"/>
    <row r="4" spans="1:16" ht="23.1" customHeight="1" x14ac:dyDescent="0.4"/>
    <row r="5" spans="1:16" ht="23.1" customHeight="1" x14ac:dyDescent="0.4">
      <c r="A5" s="114"/>
      <c r="B5" s="114"/>
      <c r="C5" s="114"/>
      <c r="D5" s="114"/>
      <c r="E5" s="114"/>
      <c r="F5" s="114"/>
      <c r="G5" s="114"/>
      <c r="H5" s="114"/>
      <c r="I5" s="114"/>
      <c r="J5" s="63"/>
      <c r="N5" s="110" t="s">
        <v>48</v>
      </c>
      <c r="O5" s="110"/>
      <c r="P5" s="25" t="s">
        <v>50</v>
      </c>
    </row>
    <row r="6" spans="1:16" ht="21" customHeight="1" x14ac:dyDescent="0.4">
      <c r="A6" s="233" t="str">
        <f>IF(O6=1,P6,IF(O7=1,P7,P6))</f>
        <v>（別紙）令和４年度新型コロナウイルス感染症対応医療機関労災給付上乗せ補償保険加入支援事業精算交付申請書</v>
      </c>
      <c r="B6" s="233"/>
      <c r="C6" s="233"/>
      <c r="D6" s="233"/>
      <c r="E6" s="233"/>
      <c r="F6" s="233"/>
      <c r="G6" s="233"/>
      <c r="H6" s="233"/>
      <c r="I6" s="233"/>
      <c r="J6" s="64"/>
      <c r="N6" s="25" t="s">
        <v>51</v>
      </c>
      <c r="O6" s="25" t="str">
        <f>IF('別紙 (記載例電子)'!H24="いいえ",1,"")</f>
        <v/>
      </c>
      <c r="P6" s="25" t="s">
        <v>158</v>
      </c>
    </row>
    <row r="7" spans="1:16" ht="21" customHeight="1" x14ac:dyDescent="0.4">
      <c r="A7" s="116" t="s">
        <v>54</v>
      </c>
      <c r="B7" s="116"/>
      <c r="C7" s="108" t="s">
        <v>31</v>
      </c>
      <c r="D7" s="29">
        <v>4</v>
      </c>
      <c r="E7" s="26" t="s">
        <v>32</v>
      </c>
      <c r="F7" s="29">
        <v>4</v>
      </c>
      <c r="G7" s="26" t="s">
        <v>33</v>
      </c>
      <c r="H7" s="29">
        <v>1</v>
      </c>
      <c r="I7" s="26" t="s">
        <v>34</v>
      </c>
      <c r="J7" s="59"/>
      <c r="N7" s="25" t="s">
        <v>52</v>
      </c>
      <c r="O7" s="25">
        <f>IF('別紙 (記載例電子)'!H24="はい",1,"")</f>
        <v>1</v>
      </c>
      <c r="P7" s="25" t="s">
        <v>159</v>
      </c>
    </row>
    <row r="8" spans="1:16" ht="21" customHeight="1" x14ac:dyDescent="0.4">
      <c r="A8" s="117">
        <v>1</v>
      </c>
      <c r="B8" s="119" t="s">
        <v>110</v>
      </c>
      <c r="C8" s="120"/>
      <c r="D8" s="49" t="s">
        <v>26</v>
      </c>
      <c r="E8" s="123" t="s">
        <v>126</v>
      </c>
      <c r="F8" s="124"/>
      <c r="G8" s="49" t="s">
        <v>55</v>
      </c>
      <c r="H8" s="125" t="s">
        <v>128</v>
      </c>
      <c r="I8" s="126"/>
      <c r="J8" s="65"/>
    </row>
    <row r="9" spans="1:16" ht="21" customHeight="1" x14ac:dyDescent="0.4">
      <c r="A9" s="118"/>
      <c r="B9" s="121"/>
      <c r="C9" s="122"/>
      <c r="D9" s="49" t="s">
        <v>46</v>
      </c>
      <c r="E9" s="123" t="s">
        <v>129</v>
      </c>
      <c r="F9" s="123"/>
      <c r="G9" s="123"/>
      <c r="H9" s="123"/>
      <c r="I9" s="124"/>
      <c r="J9" s="60"/>
    </row>
    <row r="10" spans="1:16" ht="47.45" customHeight="1" x14ac:dyDescent="0.4">
      <c r="A10" s="8">
        <v>2</v>
      </c>
      <c r="B10" s="9" t="s">
        <v>56</v>
      </c>
      <c r="C10" s="9"/>
      <c r="D10" s="143" t="s">
        <v>108</v>
      </c>
      <c r="E10" s="144"/>
      <c r="F10" s="144"/>
      <c r="G10" s="144"/>
      <c r="H10" s="144"/>
      <c r="I10" s="145"/>
      <c r="J10" s="66"/>
    </row>
    <row r="11" spans="1:16" ht="21" customHeight="1" x14ac:dyDescent="0.4">
      <c r="A11" s="50">
        <v>3</v>
      </c>
      <c r="B11" s="146" t="s">
        <v>100</v>
      </c>
      <c r="C11" s="133"/>
      <c r="D11" s="133"/>
      <c r="E11" s="133"/>
      <c r="F11" s="133"/>
      <c r="G11" s="133"/>
      <c r="H11" s="133"/>
      <c r="I11" s="147"/>
      <c r="J11" s="15"/>
    </row>
    <row r="12" spans="1:16" ht="21" customHeight="1" x14ac:dyDescent="0.4">
      <c r="A12" s="57"/>
      <c r="B12" s="52" t="s">
        <v>7</v>
      </c>
      <c r="C12" s="52" t="s">
        <v>8</v>
      </c>
      <c r="D12" s="52" t="s">
        <v>9</v>
      </c>
      <c r="E12" s="52" t="s">
        <v>57</v>
      </c>
      <c r="F12" s="52" t="s">
        <v>10</v>
      </c>
      <c r="G12" s="52" t="s">
        <v>58</v>
      </c>
      <c r="H12" s="52" t="s">
        <v>11</v>
      </c>
      <c r="I12" s="52" t="s">
        <v>59</v>
      </c>
      <c r="J12" s="60"/>
      <c r="K12" s="10"/>
      <c r="L12" s="10"/>
    </row>
    <row r="13" spans="1:16" ht="21" customHeight="1" x14ac:dyDescent="0.4">
      <c r="A13" s="57"/>
      <c r="B13" s="11">
        <v>15</v>
      </c>
      <c r="C13" s="11"/>
      <c r="D13" s="11"/>
      <c r="E13" s="11"/>
      <c r="F13" s="11"/>
      <c r="G13" s="11">
        <v>20</v>
      </c>
      <c r="H13" s="11"/>
      <c r="I13" s="11"/>
      <c r="J13" s="67"/>
      <c r="K13" s="10"/>
      <c r="L13" s="10"/>
    </row>
    <row r="14" spans="1:16" ht="21" customHeight="1" x14ac:dyDescent="0.4">
      <c r="A14" s="57"/>
      <c r="B14" s="52" t="s">
        <v>60</v>
      </c>
      <c r="C14" s="52" t="s">
        <v>12</v>
      </c>
      <c r="D14" s="52" t="s">
        <v>13</v>
      </c>
      <c r="E14" s="17" t="s">
        <v>61</v>
      </c>
      <c r="F14" s="30" t="s">
        <v>62</v>
      </c>
      <c r="G14" s="52" t="s">
        <v>14</v>
      </c>
      <c r="H14" s="52" t="s">
        <v>15</v>
      </c>
      <c r="I14" s="52" t="s">
        <v>63</v>
      </c>
      <c r="J14" s="60"/>
      <c r="K14" s="10"/>
      <c r="L14" s="10"/>
    </row>
    <row r="15" spans="1:16" ht="21" customHeight="1" x14ac:dyDescent="0.4">
      <c r="A15" s="57"/>
      <c r="B15" s="11"/>
      <c r="C15" s="11"/>
      <c r="D15" s="11"/>
      <c r="E15" s="11"/>
      <c r="F15" s="11"/>
      <c r="G15" s="11"/>
      <c r="H15" s="11"/>
      <c r="I15" s="11"/>
      <c r="J15" s="67"/>
      <c r="K15" s="10"/>
      <c r="L15" s="10"/>
    </row>
    <row r="16" spans="1:16" ht="21" customHeight="1" x14ac:dyDescent="0.4">
      <c r="A16" s="57"/>
      <c r="B16" s="52" t="s">
        <v>64</v>
      </c>
      <c r="C16" s="52" t="s">
        <v>65</v>
      </c>
      <c r="D16" s="52" t="s">
        <v>66</v>
      </c>
      <c r="E16" s="52" t="s">
        <v>67</v>
      </c>
      <c r="F16" s="52" t="s">
        <v>68</v>
      </c>
      <c r="G16" s="52" t="s">
        <v>69</v>
      </c>
      <c r="H16" s="52" t="s">
        <v>70</v>
      </c>
      <c r="I16" s="79" t="s">
        <v>111</v>
      </c>
      <c r="J16" s="60"/>
      <c r="K16" s="10"/>
      <c r="L16" s="10"/>
    </row>
    <row r="17" spans="1:12" ht="21" customHeight="1" x14ac:dyDescent="0.4">
      <c r="A17" s="57"/>
      <c r="B17" s="11"/>
      <c r="C17" s="11"/>
      <c r="D17" s="11"/>
      <c r="E17" s="11"/>
      <c r="F17" s="11"/>
      <c r="G17" s="11">
        <v>5</v>
      </c>
      <c r="H17" s="12"/>
      <c r="I17" s="11"/>
      <c r="J17" s="67"/>
      <c r="K17" s="10"/>
      <c r="L17" s="10"/>
    </row>
    <row r="18" spans="1:12" ht="21" customHeight="1" x14ac:dyDescent="0.4">
      <c r="A18" s="58"/>
      <c r="B18" s="148" t="s">
        <v>101</v>
      </c>
      <c r="C18" s="149"/>
      <c r="D18" s="149"/>
      <c r="E18" s="149"/>
      <c r="F18" s="149"/>
      <c r="G18" s="149"/>
      <c r="H18" s="150"/>
      <c r="I18" s="13">
        <f>SUM(B13:I13,B15:I15,B17:I17)</f>
        <v>40</v>
      </c>
      <c r="J18" s="67"/>
      <c r="K18" s="10"/>
      <c r="L18" s="10"/>
    </row>
    <row r="19" spans="1:12" ht="21" customHeight="1" x14ac:dyDescent="0.4">
      <c r="A19" s="51">
        <v>4</v>
      </c>
      <c r="B19" s="151" t="s">
        <v>112</v>
      </c>
      <c r="C19" s="152"/>
      <c r="D19" s="152"/>
      <c r="E19" s="152"/>
      <c r="F19" s="152"/>
      <c r="G19" s="152"/>
      <c r="H19" s="153"/>
      <c r="I19" s="11">
        <v>10</v>
      </c>
      <c r="J19" s="67"/>
      <c r="K19" s="10"/>
      <c r="L19" s="10"/>
    </row>
    <row r="20" spans="1:12" ht="21" customHeight="1" x14ac:dyDescent="0.4">
      <c r="A20" s="117">
        <v>5</v>
      </c>
      <c r="B20" s="119" t="s">
        <v>24</v>
      </c>
      <c r="C20" s="120"/>
      <c r="D20" s="127" t="s">
        <v>30</v>
      </c>
      <c r="E20" s="128"/>
      <c r="F20" s="128"/>
      <c r="G20" s="129" t="s">
        <v>29</v>
      </c>
      <c r="H20" s="129"/>
      <c r="I20" s="129"/>
      <c r="J20" s="60"/>
      <c r="K20" s="10"/>
      <c r="L20" s="10"/>
    </row>
    <row r="21" spans="1:12" ht="21" customHeight="1" x14ac:dyDescent="0.4">
      <c r="A21" s="118"/>
      <c r="B21" s="121"/>
      <c r="C21" s="122"/>
      <c r="D21" s="130" t="s">
        <v>140</v>
      </c>
      <c r="E21" s="123"/>
      <c r="F21" s="124"/>
      <c r="G21" s="123" t="s">
        <v>141</v>
      </c>
      <c r="H21" s="123"/>
      <c r="I21" s="124"/>
      <c r="J21" s="60"/>
      <c r="K21" s="10"/>
      <c r="L21" s="10"/>
    </row>
    <row r="22" spans="1:12" ht="21" customHeight="1" x14ac:dyDescent="0.4">
      <c r="A22" s="8">
        <v>6</v>
      </c>
      <c r="B22" s="53" t="s">
        <v>71</v>
      </c>
      <c r="C22" s="20" t="s">
        <v>31</v>
      </c>
      <c r="D22" s="107">
        <v>4</v>
      </c>
      <c r="E22" s="21" t="s">
        <v>32</v>
      </c>
      <c r="F22" s="18">
        <v>4</v>
      </c>
      <c r="G22" s="21" t="s">
        <v>33</v>
      </c>
      <c r="H22" s="18">
        <v>1</v>
      </c>
      <c r="I22" s="21" t="s">
        <v>34</v>
      </c>
      <c r="J22" s="61"/>
      <c r="K22" s="10"/>
      <c r="L22" s="10"/>
    </row>
    <row r="23" spans="1:12" ht="21" customHeight="1" x14ac:dyDescent="0.4">
      <c r="A23" s="154">
        <v>7</v>
      </c>
      <c r="B23" s="9" t="s">
        <v>16</v>
      </c>
      <c r="C23" s="20" t="s">
        <v>31</v>
      </c>
      <c r="D23" s="107">
        <v>5</v>
      </c>
      <c r="E23" s="21" t="s">
        <v>32</v>
      </c>
      <c r="F23" s="18">
        <v>3</v>
      </c>
      <c r="G23" s="21" t="s">
        <v>33</v>
      </c>
      <c r="H23" s="18">
        <v>31</v>
      </c>
      <c r="I23" s="21" t="s">
        <v>34</v>
      </c>
      <c r="J23" s="61"/>
    </row>
    <row r="24" spans="1:12" ht="21" customHeight="1" x14ac:dyDescent="0.4">
      <c r="A24" s="118"/>
      <c r="B24" s="155" t="s">
        <v>72</v>
      </c>
      <c r="C24" s="155"/>
      <c r="D24" s="155"/>
      <c r="E24" s="155"/>
      <c r="F24" s="155"/>
      <c r="G24" s="155"/>
      <c r="H24" s="156" t="s">
        <v>47</v>
      </c>
      <c r="I24" s="156"/>
      <c r="J24" s="61"/>
    </row>
    <row r="25" spans="1:12" ht="21" customHeight="1" x14ac:dyDescent="0.4">
      <c r="A25" s="117">
        <v>8</v>
      </c>
      <c r="B25" s="146" t="s">
        <v>73</v>
      </c>
      <c r="C25" s="157"/>
      <c r="D25" s="158">
        <v>100000</v>
      </c>
      <c r="E25" s="159"/>
      <c r="F25" s="159"/>
      <c r="G25" s="159"/>
      <c r="H25" s="159"/>
      <c r="I25" s="160"/>
      <c r="J25" s="68"/>
    </row>
    <row r="26" spans="1:12" ht="21" customHeight="1" x14ac:dyDescent="0.4">
      <c r="A26" s="118"/>
      <c r="B26" s="161" t="s">
        <v>103</v>
      </c>
      <c r="C26" s="162"/>
      <c r="D26" s="134">
        <f>D25/(I18+I19)*I18</f>
        <v>80000</v>
      </c>
      <c r="E26" s="163"/>
      <c r="F26" s="164" t="s">
        <v>104</v>
      </c>
      <c r="G26" s="165"/>
      <c r="H26" s="134">
        <f>D25/(I18+I19)*I19</f>
        <v>20000</v>
      </c>
      <c r="I26" s="135"/>
      <c r="J26" s="62"/>
    </row>
    <row r="27" spans="1:12" ht="21" customHeight="1" x14ac:dyDescent="0.4">
      <c r="A27" s="8">
        <v>9</v>
      </c>
      <c r="B27" s="131" t="s">
        <v>105</v>
      </c>
      <c r="C27" s="132"/>
      <c r="D27" s="133"/>
      <c r="E27" s="133"/>
      <c r="F27" s="134">
        <f>D26/2</f>
        <v>40000</v>
      </c>
      <c r="G27" s="135"/>
      <c r="H27" s="135"/>
      <c r="I27" s="135"/>
      <c r="J27" s="62"/>
    </row>
    <row r="28" spans="1:12" ht="21" customHeight="1" x14ac:dyDescent="0.4">
      <c r="A28" s="8">
        <v>10</v>
      </c>
      <c r="B28" s="136" t="s">
        <v>102</v>
      </c>
      <c r="C28" s="137"/>
      <c r="D28" s="138"/>
      <c r="E28" s="139"/>
      <c r="F28" s="140">
        <f>I18 *1000</f>
        <v>40000</v>
      </c>
      <c r="G28" s="141"/>
      <c r="H28" s="141"/>
      <c r="I28" s="142"/>
      <c r="J28" s="69"/>
    </row>
    <row r="29" spans="1:12" ht="21" customHeight="1" x14ac:dyDescent="0.4">
      <c r="A29" s="51">
        <v>11</v>
      </c>
      <c r="B29" s="54" t="s">
        <v>96</v>
      </c>
      <c r="C29" s="24"/>
      <c r="D29" s="19"/>
      <c r="E29" s="55"/>
      <c r="F29" s="166">
        <v>0</v>
      </c>
      <c r="G29" s="167"/>
      <c r="H29" s="167"/>
      <c r="I29" s="168"/>
      <c r="J29" s="70"/>
    </row>
    <row r="30" spans="1:12" ht="21" customHeight="1" x14ac:dyDescent="0.4">
      <c r="A30" s="8">
        <v>12</v>
      </c>
      <c r="B30" s="172" t="s">
        <v>74</v>
      </c>
      <c r="C30" s="172"/>
      <c r="D30" s="172"/>
      <c r="E30" s="172"/>
      <c r="F30" s="172"/>
      <c r="G30" s="172"/>
      <c r="H30" s="173">
        <f>ROUNDDOWN(MIN(MIN(F27,F28),D25-F29),-2)</f>
        <v>40000</v>
      </c>
      <c r="I30" s="173"/>
      <c r="J30" s="71"/>
    </row>
    <row r="31" spans="1:12" ht="21" customHeight="1" x14ac:dyDescent="0.4">
      <c r="A31" s="8">
        <v>13</v>
      </c>
      <c r="B31" s="146" t="s">
        <v>113</v>
      </c>
      <c r="C31" s="157"/>
      <c r="D31" s="47" t="s">
        <v>27</v>
      </c>
      <c r="E31" s="40" t="s">
        <v>132</v>
      </c>
      <c r="F31" s="48" t="s">
        <v>28</v>
      </c>
      <c r="G31" s="130" t="s">
        <v>142</v>
      </c>
      <c r="H31" s="123"/>
      <c r="I31" s="124"/>
      <c r="J31" s="60"/>
    </row>
    <row r="32" spans="1:12" ht="21" customHeight="1" x14ac:dyDescent="0.4">
      <c r="A32" s="8">
        <v>14</v>
      </c>
      <c r="B32" s="146" t="s">
        <v>114</v>
      </c>
      <c r="C32" s="157"/>
      <c r="D32" s="169" t="s">
        <v>134</v>
      </c>
      <c r="E32" s="170"/>
      <c r="F32" s="170"/>
      <c r="G32" s="170"/>
      <c r="H32" s="170"/>
      <c r="I32" s="171"/>
      <c r="J32" s="16"/>
    </row>
    <row r="33" spans="1:10" ht="21" customHeight="1" x14ac:dyDescent="0.4">
      <c r="A33" s="8">
        <v>15</v>
      </c>
      <c r="B33" s="131" t="s">
        <v>17</v>
      </c>
      <c r="C33" s="174"/>
      <c r="D33" s="49" t="s">
        <v>35</v>
      </c>
      <c r="E33" s="130" t="s">
        <v>135</v>
      </c>
      <c r="F33" s="124"/>
      <c r="G33" s="49" t="s">
        <v>36</v>
      </c>
      <c r="H33" s="130" t="s">
        <v>136</v>
      </c>
      <c r="I33" s="124"/>
      <c r="J33" s="60"/>
    </row>
    <row r="34" spans="1:10" ht="21" customHeight="1" x14ac:dyDescent="0.4">
      <c r="A34" s="8">
        <v>16</v>
      </c>
      <c r="B34" s="146" t="s">
        <v>25</v>
      </c>
      <c r="C34" s="157"/>
      <c r="D34" s="169" t="s">
        <v>137</v>
      </c>
      <c r="E34" s="170"/>
      <c r="F34" s="170"/>
      <c r="G34" s="170"/>
      <c r="H34" s="170"/>
      <c r="I34" s="171"/>
      <c r="J34" s="16"/>
    </row>
    <row r="35" spans="1:10" ht="21" customHeight="1" x14ac:dyDescent="0.4">
      <c r="A35" s="117">
        <v>17</v>
      </c>
      <c r="B35" s="175" t="s">
        <v>18</v>
      </c>
      <c r="C35" s="176"/>
      <c r="D35" s="181" t="s">
        <v>37</v>
      </c>
      <c r="E35" s="181"/>
      <c r="F35" s="181"/>
      <c r="G35" s="129" t="s">
        <v>38</v>
      </c>
      <c r="H35" s="129"/>
      <c r="I35" s="129"/>
      <c r="J35" s="60"/>
    </row>
    <row r="36" spans="1:10" ht="21" customHeight="1" x14ac:dyDescent="0.4">
      <c r="A36" s="154"/>
      <c r="B36" s="177"/>
      <c r="C36" s="178"/>
      <c r="D36" s="182" t="s">
        <v>143</v>
      </c>
      <c r="E36" s="182"/>
      <c r="F36" s="182"/>
      <c r="G36" s="182" t="s">
        <v>144</v>
      </c>
      <c r="H36" s="182"/>
      <c r="I36" s="182"/>
      <c r="J36" s="60"/>
    </row>
    <row r="37" spans="1:10" ht="21" customHeight="1" x14ac:dyDescent="0.4">
      <c r="A37" s="154"/>
      <c r="B37" s="177"/>
      <c r="C37" s="178"/>
      <c r="D37" s="129" t="s">
        <v>39</v>
      </c>
      <c r="E37" s="129"/>
      <c r="F37" s="129"/>
      <c r="G37" s="129" t="s">
        <v>40</v>
      </c>
      <c r="H37" s="129"/>
      <c r="I37" s="129"/>
      <c r="J37" s="60"/>
    </row>
    <row r="38" spans="1:10" ht="21" customHeight="1" x14ac:dyDescent="0.4">
      <c r="A38" s="154"/>
      <c r="B38" s="177"/>
      <c r="C38" s="178"/>
      <c r="D38" s="190" t="s">
        <v>138</v>
      </c>
      <c r="E38" s="190"/>
      <c r="F38" s="190"/>
      <c r="G38" s="183" t="s">
        <v>139</v>
      </c>
      <c r="H38" s="183"/>
      <c r="I38" s="183"/>
      <c r="J38" s="65"/>
    </row>
    <row r="39" spans="1:10" ht="21" customHeight="1" x14ac:dyDescent="0.4">
      <c r="A39" s="154"/>
      <c r="B39" s="177"/>
      <c r="C39" s="178"/>
      <c r="D39" s="127" t="s">
        <v>19</v>
      </c>
      <c r="E39" s="128"/>
      <c r="F39" s="191"/>
      <c r="G39" s="127" t="s">
        <v>43</v>
      </c>
      <c r="H39" s="128"/>
      <c r="I39" s="191"/>
      <c r="J39" s="60"/>
    </row>
    <row r="40" spans="1:10" ht="21" customHeight="1" x14ac:dyDescent="0.4">
      <c r="A40" s="154"/>
      <c r="B40" s="177"/>
      <c r="C40" s="178"/>
      <c r="D40" s="156" t="s">
        <v>127</v>
      </c>
      <c r="E40" s="156"/>
      <c r="F40" s="156"/>
      <c r="G40" s="184" t="s">
        <v>124</v>
      </c>
      <c r="H40" s="184"/>
      <c r="I40" s="184"/>
      <c r="J40" s="72"/>
    </row>
    <row r="41" spans="1:10" ht="21" customHeight="1" x14ac:dyDescent="0.4">
      <c r="A41" s="154"/>
      <c r="B41" s="177"/>
      <c r="C41" s="178"/>
      <c r="D41" s="129" t="s">
        <v>41</v>
      </c>
      <c r="E41" s="129"/>
      <c r="F41" s="129"/>
      <c r="G41" s="129" t="s">
        <v>42</v>
      </c>
      <c r="H41" s="129"/>
      <c r="I41" s="129"/>
      <c r="J41" s="60"/>
    </row>
    <row r="42" spans="1:10" ht="21" customHeight="1" x14ac:dyDescent="0.4">
      <c r="A42" s="118"/>
      <c r="B42" s="179"/>
      <c r="C42" s="180"/>
      <c r="D42" s="182" t="s">
        <v>86</v>
      </c>
      <c r="E42" s="182"/>
      <c r="F42" s="182"/>
      <c r="G42" s="183" t="s">
        <v>145</v>
      </c>
      <c r="H42" s="183"/>
      <c r="I42" s="183"/>
      <c r="J42" s="65"/>
    </row>
    <row r="43" spans="1:10" ht="13.5" x14ac:dyDescent="0.4">
      <c r="A43" s="14" t="s">
        <v>20</v>
      </c>
      <c r="B43" s="7"/>
      <c r="C43" s="7"/>
      <c r="D43" s="15"/>
      <c r="E43" s="15"/>
      <c r="F43" s="16"/>
      <c r="G43" s="16"/>
      <c r="H43" s="16"/>
      <c r="I43" s="16"/>
      <c r="J43" s="16"/>
    </row>
    <row r="44" spans="1:10" ht="13.15" customHeight="1" x14ac:dyDescent="0.4">
      <c r="A44" s="27" t="s">
        <v>44</v>
      </c>
      <c r="B44" s="185" t="s">
        <v>21</v>
      </c>
      <c r="C44" s="185"/>
      <c r="D44" s="185"/>
      <c r="E44" s="185"/>
      <c r="F44" s="185"/>
      <c r="G44" s="185"/>
      <c r="H44" s="185"/>
      <c r="I44" s="185"/>
      <c r="J44" s="73"/>
    </row>
    <row r="45" spans="1:10" ht="27" customHeight="1" x14ac:dyDescent="0.4">
      <c r="A45" s="28">
        <v>2</v>
      </c>
      <c r="B45" s="189" t="s">
        <v>75</v>
      </c>
      <c r="C45" s="189"/>
      <c r="D45" s="189"/>
      <c r="E45" s="189"/>
      <c r="F45" s="189"/>
      <c r="G45" s="189"/>
      <c r="H45" s="189"/>
      <c r="I45" s="189"/>
      <c r="J45" s="74"/>
    </row>
    <row r="46" spans="1:10" ht="27" customHeight="1" x14ac:dyDescent="0.4">
      <c r="A46" s="28">
        <v>3</v>
      </c>
      <c r="B46" s="186" t="s">
        <v>115</v>
      </c>
      <c r="C46" s="186"/>
      <c r="D46" s="186"/>
      <c r="E46" s="186"/>
      <c r="F46" s="186"/>
      <c r="G46" s="186"/>
      <c r="H46" s="186"/>
      <c r="I46" s="186"/>
      <c r="J46" s="75"/>
    </row>
    <row r="47" spans="1:10" ht="26.45" customHeight="1" x14ac:dyDescent="0.4">
      <c r="A47" s="45" t="s">
        <v>92</v>
      </c>
      <c r="B47" s="185" t="s">
        <v>76</v>
      </c>
      <c r="C47" s="185"/>
      <c r="D47" s="185"/>
      <c r="E47" s="185"/>
      <c r="F47" s="185"/>
      <c r="G47" s="185"/>
      <c r="H47" s="185"/>
      <c r="I47" s="185"/>
      <c r="J47" s="73"/>
    </row>
    <row r="48" spans="1:10" ht="27" customHeight="1" x14ac:dyDescent="0.4">
      <c r="A48" s="28">
        <v>5</v>
      </c>
      <c r="B48" s="185" t="str">
        <f>IF(H20="はい","労災給付上乗せ補償保険の保険証券又は契約書の写しを添付してください。","労災給付上乗せ補償保険の保険証券又は契約書の写し及び保険商品の概要資料（パンフレットの写し等）を添付してください。")</f>
        <v>労災給付上乗せ補償保険の保険証券又は契約書の写し及び保険商品の概要資料（パンフレットの写し等）を添付してください。</v>
      </c>
      <c r="C48" s="185"/>
      <c r="D48" s="185"/>
      <c r="E48" s="185"/>
      <c r="F48" s="185"/>
      <c r="G48" s="185"/>
      <c r="H48" s="185"/>
      <c r="I48" s="185"/>
      <c r="J48" s="73"/>
    </row>
    <row r="49" spans="1:10" ht="20.45" customHeight="1" x14ac:dyDescent="0.4">
      <c r="A49" s="28" t="s">
        <v>77</v>
      </c>
      <c r="B49" s="185" t="s">
        <v>162</v>
      </c>
      <c r="C49" s="185"/>
      <c r="D49" s="185"/>
      <c r="E49" s="185"/>
      <c r="F49" s="185"/>
      <c r="G49" s="185"/>
      <c r="H49" s="185"/>
      <c r="I49" s="185"/>
      <c r="J49" s="73"/>
    </row>
    <row r="50" spans="1:10" ht="20.45" customHeight="1" x14ac:dyDescent="0.4">
      <c r="A50" s="28">
        <v>7</v>
      </c>
      <c r="B50" s="188" t="s">
        <v>78</v>
      </c>
      <c r="C50" s="188"/>
      <c r="D50" s="188"/>
      <c r="E50" s="188"/>
      <c r="F50" s="188"/>
      <c r="G50" s="188"/>
      <c r="H50" s="188"/>
      <c r="I50" s="188"/>
      <c r="J50" s="76"/>
    </row>
    <row r="51" spans="1:10" ht="26.25" customHeight="1" x14ac:dyDescent="0.4">
      <c r="A51" s="28">
        <v>8</v>
      </c>
      <c r="B51" s="185" t="s">
        <v>117</v>
      </c>
      <c r="C51" s="185"/>
      <c r="D51" s="185"/>
      <c r="E51" s="185"/>
      <c r="F51" s="185"/>
      <c r="G51" s="185"/>
      <c r="H51" s="185"/>
      <c r="I51" s="185"/>
      <c r="J51" s="6"/>
    </row>
    <row r="52" spans="1:10" ht="20.25" customHeight="1" x14ac:dyDescent="0.4">
      <c r="A52" s="28">
        <v>12</v>
      </c>
      <c r="B52" s="185" t="s">
        <v>95</v>
      </c>
      <c r="C52" s="185"/>
      <c r="D52" s="185"/>
      <c r="E52" s="185"/>
      <c r="F52" s="185"/>
      <c r="G52" s="185"/>
      <c r="H52" s="185"/>
      <c r="I52" s="185"/>
      <c r="J52" s="6"/>
    </row>
    <row r="53" spans="1:10" ht="15" customHeight="1" x14ac:dyDescent="0.4">
      <c r="B53" s="187"/>
      <c r="C53" s="187"/>
      <c r="D53" s="187"/>
      <c r="E53" s="187"/>
      <c r="F53" s="187"/>
      <c r="G53" s="187"/>
      <c r="H53" s="187"/>
      <c r="I53" s="187"/>
      <c r="J53" s="77"/>
    </row>
    <row r="54" spans="1:10" ht="15" hidden="1" customHeight="1" x14ac:dyDescent="0.4">
      <c r="B54" s="46" t="s">
        <v>93</v>
      </c>
      <c r="C54" s="46"/>
      <c r="D54" s="46"/>
      <c r="E54" s="46"/>
      <c r="F54" s="46"/>
      <c r="G54" s="46"/>
      <c r="H54" s="46"/>
      <c r="I54" s="46"/>
      <c r="J54" s="77"/>
    </row>
    <row r="55" spans="1:10" ht="15" hidden="1" customHeight="1" x14ac:dyDescent="0.4">
      <c r="B55" s="46" t="s">
        <v>94</v>
      </c>
      <c r="C55" s="46"/>
      <c r="D55" s="46"/>
      <c r="E55" s="46"/>
      <c r="F55" s="46"/>
      <c r="G55" s="46"/>
      <c r="H55" s="46"/>
      <c r="I55" s="46"/>
      <c r="J55" s="77"/>
    </row>
    <row r="56" spans="1:10" ht="15" hidden="1" customHeight="1" x14ac:dyDescent="0.4">
      <c r="B56" s="46" t="s">
        <v>108</v>
      </c>
      <c r="C56" s="46"/>
      <c r="D56" s="46"/>
      <c r="E56" s="46"/>
      <c r="F56" s="46"/>
      <c r="G56" s="46"/>
      <c r="H56" s="46"/>
      <c r="I56" s="46"/>
      <c r="J56" s="77"/>
    </row>
    <row r="57" spans="1:10" ht="15" hidden="1" customHeight="1" x14ac:dyDescent="0.4">
      <c r="B57" s="10" t="s">
        <v>109</v>
      </c>
    </row>
    <row r="58" spans="1:10" ht="15" customHeight="1" x14ac:dyDescent="0.4"/>
    <row r="59" spans="1:10" ht="15" customHeight="1" x14ac:dyDescent="0.4"/>
  </sheetData>
  <mergeCells count="73">
    <mergeCell ref="B52:I52"/>
    <mergeCell ref="B53:I53"/>
    <mergeCell ref="B46:I46"/>
    <mergeCell ref="B47:I47"/>
    <mergeCell ref="B48:I48"/>
    <mergeCell ref="B49:I49"/>
    <mergeCell ref="B50:I50"/>
    <mergeCell ref="B51:I51"/>
    <mergeCell ref="B45:I45"/>
    <mergeCell ref="D38:F38"/>
    <mergeCell ref="G38:I38"/>
    <mergeCell ref="D39:F39"/>
    <mergeCell ref="G39:I39"/>
    <mergeCell ref="D40:F40"/>
    <mergeCell ref="G40:I40"/>
    <mergeCell ref="D41:F41"/>
    <mergeCell ref="G41:I41"/>
    <mergeCell ref="D42:F42"/>
    <mergeCell ref="G42:I42"/>
    <mergeCell ref="B44:I44"/>
    <mergeCell ref="A35:A42"/>
    <mergeCell ref="B35:C42"/>
    <mergeCell ref="D35:F35"/>
    <mergeCell ref="G35:I35"/>
    <mergeCell ref="D36:F36"/>
    <mergeCell ref="G36:I36"/>
    <mergeCell ref="D37:F37"/>
    <mergeCell ref="G37:I37"/>
    <mergeCell ref="B33:C33"/>
    <mergeCell ref="E33:F33"/>
    <mergeCell ref="H33:I33"/>
    <mergeCell ref="B34:C34"/>
    <mergeCell ref="D34:I34"/>
    <mergeCell ref="F29:I29"/>
    <mergeCell ref="B31:C31"/>
    <mergeCell ref="G31:I31"/>
    <mergeCell ref="B32:C32"/>
    <mergeCell ref="D32:I32"/>
    <mergeCell ref="B30:G30"/>
    <mergeCell ref="H30:I30"/>
    <mergeCell ref="A23:A24"/>
    <mergeCell ref="B24:G24"/>
    <mergeCell ref="H24:I24"/>
    <mergeCell ref="A25:A26"/>
    <mergeCell ref="B25:C25"/>
    <mergeCell ref="D25:I25"/>
    <mergeCell ref="B26:C26"/>
    <mergeCell ref="D26:E26"/>
    <mergeCell ref="F26:G26"/>
    <mergeCell ref="H26:I26"/>
    <mergeCell ref="B27:E27"/>
    <mergeCell ref="F27:I27"/>
    <mergeCell ref="B28:E28"/>
    <mergeCell ref="F28:I28"/>
    <mergeCell ref="D10:I10"/>
    <mergeCell ref="B11:I11"/>
    <mergeCell ref="B18:H18"/>
    <mergeCell ref="B19:H19"/>
    <mergeCell ref="A20:A21"/>
    <mergeCell ref="B20:C21"/>
    <mergeCell ref="D20:F20"/>
    <mergeCell ref="G20:I20"/>
    <mergeCell ref="D21:F21"/>
    <mergeCell ref="G21:I21"/>
    <mergeCell ref="A5:I5"/>
    <mergeCell ref="N5:O5"/>
    <mergeCell ref="A6:I6"/>
    <mergeCell ref="A7:B7"/>
    <mergeCell ref="A8:A9"/>
    <mergeCell ref="B8:C9"/>
    <mergeCell ref="E8:F8"/>
    <mergeCell ref="H8:I8"/>
    <mergeCell ref="E9:I9"/>
  </mergeCells>
  <phoneticPr fontId="3"/>
  <dataValidations count="3">
    <dataValidation type="list" allowBlank="1" showInputMessage="1" sqref="D42:F42">
      <formula1>"普通,当座"</formula1>
    </dataValidation>
    <dataValidation type="list" allowBlank="1" showInputMessage="1" showErrorMessage="1" sqref="D10:J10">
      <formula1>$B$54:$B$57</formula1>
    </dataValidation>
    <dataValidation type="list" allowBlank="1" showInputMessage="1" showErrorMessage="1" sqref="H24:J24">
      <formula1>"はい,いいえ"</formula1>
    </dataValidation>
  </dataValidations>
  <printOptions horizontalCentered="1"/>
  <pageMargins left="0" right="0" top="0" bottom="0" header="0" footer="0"/>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31"/>
  <sheetViews>
    <sheetView view="pageBreakPreview" topLeftCell="A16" zoomScaleNormal="100" zoomScaleSheetLayoutView="100" workbookViewId="0">
      <selection activeCell="W26" sqref="W26"/>
    </sheetView>
  </sheetViews>
  <sheetFormatPr defaultColWidth="9" defaultRowHeight="18" x14ac:dyDescent="0.4"/>
  <cols>
    <col min="1" max="12" width="7.875" style="81" customWidth="1"/>
    <col min="13" max="13" width="9" style="81"/>
    <col min="14" max="14" width="9.375" style="81" bestFit="1" customWidth="1"/>
    <col min="15" max="16384" width="9" style="81"/>
  </cols>
  <sheetData>
    <row r="3" spans="1:12" x14ac:dyDescent="0.4">
      <c r="A3" s="236" t="s">
        <v>80</v>
      </c>
      <c r="B3" s="236"/>
      <c r="C3" s="236"/>
      <c r="D3" s="236"/>
      <c r="E3" s="236"/>
      <c r="F3" s="236"/>
      <c r="G3" s="236"/>
      <c r="H3" s="236"/>
      <c r="I3" s="236"/>
      <c r="J3" s="236"/>
      <c r="K3" s="236"/>
      <c r="L3" s="236"/>
    </row>
    <row r="4" spans="1:12" x14ac:dyDescent="0.4">
      <c r="A4" s="236"/>
      <c r="B4" s="236"/>
      <c r="C4" s="236"/>
      <c r="D4" s="236"/>
      <c r="E4" s="236"/>
      <c r="F4" s="236"/>
      <c r="G4" s="236"/>
      <c r="H4" s="236"/>
      <c r="I4" s="236"/>
      <c r="J4" s="236"/>
      <c r="K4" s="236"/>
      <c r="L4" s="236"/>
    </row>
    <row r="5" spans="1:12" x14ac:dyDescent="0.4">
      <c r="A5" s="236"/>
      <c r="B5" s="236"/>
      <c r="C5" s="236"/>
      <c r="D5" s="236"/>
      <c r="E5" s="236"/>
      <c r="F5" s="236"/>
      <c r="G5" s="236"/>
      <c r="H5" s="236"/>
      <c r="I5" s="236"/>
      <c r="J5" s="236"/>
      <c r="K5" s="236"/>
      <c r="L5" s="236"/>
    </row>
    <row r="6" spans="1:12" ht="21" customHeight="1" x14ac:dyDescent="0.4">
      <c r="A6" s="82"/>
      <c r="B6" s="82"/>
      <c r="C6" s="82"/>
      <c r="D6" s="82"/>
      <c r="E6" s="82"/>
      <c r="F6" s="82"/>
      <c r="G6" s="82"/>
      <c r="H6" s="82"/>
      <c r="I6" s="82"/>
      <c r="J6" s="82"/>
      <c r="K6" s="82"/>
      <c r="L6" s="82"/>
    </row>
    <row r="8" spans="1:12" ht="25.5" x14ac:dyDescent="0.4">
      <c r="A8" s="83"/>
      <c r="B8" s="83"/>
      <c r="C8" s="83"/>
      <c r="D8" s="237" t="s">
        <v>5</v>
      </c>
      <c r="E8" s="198" t="e">
        <f>別紙!H26</f>
        <v>#DIV/0!</v>
      </c>
      <c r="F8" s="198"/>
      <c r="G8" s="198"/>
      <c r="H8" s="198"/>
      <c r="I8" s="237" t="s">
        <v>4</v>
      </c>
      <c r="J8" s="84"/>
      <c r="K8" s="84"/>
      <c r="L8" s="83"/>
    </row>
    <row r="9" spans="1:12" ht="25.5" x14ac:dyDescent="0.4">
      <c r="A9" s="83"/>
      <c r="B9" s="83"/>
      <c r="C9" s="83"/>
      <c r="D9" s="237"/>
      <c r="E9" s="198"/>
      <c r="F9" s="198"/>
      <c r="G9" s="198"/>
      <c r="H9" s="198"/>
      <c r="I9" s="237"/>
      <c r="J9" s="84"/>
      <c r="K9" s="84"/>
      <c r="L9" s="83"/>
    </row>
    <row r="10" spans="1:12" ht="25.5" x14ac:dyDescent="0.4">
      <c r="A10" s="83"/>
      <c r="B10" s="83"/>
      <c r="C10" s="83"/>
      <c r="D10" s="237"/>
      <c r="E10" s="198"/>
      <c r="F10" s="198"/>
      <c r="G10" s="198"/>
      <c r="H10" s="198"/>
      <c r="I10" s="237"/>
      <c r="J10" s="84"/>
      <c r="K10" s="84"/>
      <c r="L10" s="83"/>
    </row>
    <row r="11" spans="1:12" ht="25.5" x14ac:dyDescent="0.4">
      <c r="A11" s="84"/>
      <c r="B11" s="84"/>
      <c r="C11" s="84"/>
      <c r="D11" s="84"/>
      <c r="E11" s="84"/>
      <c r="F11" s="84"/>
      <c r="G11" s="84"/>
      <c r="H11" s="84"/>
      <c r="I11" s="84"/>
      <c r="J11" s="84"/>
      <c r="K11" s="84"/>
      <c r="L11" s="84"/>
    </row>
    <row r="12" spans="1:12" ht="48.75" customHeight="1" x14ac:dyDescent="0.4">
      <c r="A12" s="238" t="s">
        <v>160</v>
      </c>
      <c r="B12" s="239"/>
      <c r="C12" s="239"/>
      <c r="D12" s="239"/>
      <c r="E12" s="239"/>
      <c r="F12" s="239"/>
      <c r="G12" s="239"/>
      <c r="H12" s="239"/>
      <c r="I12" s="239"/>
      <c r="J12" s="239"/>
      <c r="K12" s="239"/>
      <c r="L12" s="239"/>
    </row>
    <row r="13" spans="1:12" ht="28.5" customHeight="1" x14ac:dyDescent="0.4">
      <c r="A13" s="85" t="s">
        <v>81</v>
      </c>
    </row>
    <row r="14" spans="1:12" ht="28.5" customHeight="1" x14ac:dyDescent="0.4">
      <c r="A14" s="85"/>
    </row>
    <row r="15" spans="1:12" ht="28.5" customHeight="1" thickBot="1" x14ac:dyDescent="0.45">
      <c r="A15" s="86"/>
      <c r="B15" s="86"/>
      <c r="C15" s="86"/>
      <c r="D15" s="86"/>
      <c r="E15" s="86"/>
      <c r="F15" s="86"/>
      <c r="G15" s="86"/>
      <c r="H15" s="86"/>
      <c r="I15" s="86"/>
      <c r="J15" s="86"/>
      <c r="K15" s="86"/>
      <c r="L15" s="86"/>
    </row>
    <row r="16" spans="1:12" ht="28.5" customHeight="1" x14ac:dyDescent="0.4">
      <c r="A16" s="234" t="s">
        <v>146</v>
      </c>
      <c r="B16" s="235"/>
      <c r="C16" s="194">
        <f>別紙!D32</f>
        <v>0</v>
      </c>
      <c r="D16" s="194"/>
      <c r="E16" s="194"/>
      <c r="F16" s="194"/>
      <c r="G16" s="235" t="s">
        <v>147</v>
      </c>
      <c r="H16" s="235"/>
      <c r="I16" s="194">
        <f>別紙!G32</f>
        <v>0</v>
      </c>
      <c r="J16" s="194"/>
      <c r="K16" s="194"/>
      <c r="L16" s="195"/>
    </row>
    <row r="17" spans="1:12" ht="28.5" customHeight="1" x14ac:dyDescent="0.4">
      <c r="A17" s="240" t="s">
        <v>82</v>
      </c>
      <c r="B17" s="241"/>
      <c r="C17" s="203">
        <f>別紙!D38</f>
        <v>0</v>
      </c>
      <c r="D17" s="203"/>
      <c r="E17" s="203"/>
      <c r="F17" s="203"/>
      <c r="G17" s="241" t="s">
        <v>83</v>
      </c>
      <c r="H17" s="241"/>
      <c r="I17" s="204" t="s">
        <v>153</v>
      </c>
      <c r="J17" s="242"/>
      <c r="K17" s="242"/>
      <c r="L17" s="243"/>
    </row>
    <row r="18" spans="1:12" ht="28.5" customHeight="1" x14ac:dyDescent="0.4">
      <c r="A18" s="244" t="s">
        <v>148</v>
      </c>
      <c r="B18" s="245"/>
      <c r="C18" s="248">
        <f>[2]別紙!R17</f>
        <v>0</v>
      </c>
      <c r="D18" s="212"/>
      <c r="E18" s="212"/>
      <c r="F18" s="212"/>
      <c r="G18" s="212"/>
      <c r="H18" s="212"/>
      <c r="I18" s="212"/>
      <c r="J18" s="212"/>
      <c r="K18" s="212"/>
      <c r="L18" s="213"/>
    </row>
    <row r="19" spans="1:12" ht="28.5" customHeight="1" x14ac:dyDescent="0.4">
      <c r="A19" s="246"/>
      <c r="B19" s="247"/>
      <c r="C19" s="214">
        <f>[2]別紙!E17</f>
        <v>0</v>
      </c>
      <c r="D19" s="215"/>
      <c r="E19" s="215"/>
      <c r="F19" s="215"/>
      <c r="G19" s="215"/>
      <c r="H19" s="215"/>
      <c r="I19" s="215"/>
      <c r="J19" s="215"/>
      <c r="K19" s="215"/>
      <c r="L19" s="216"/>
    </row>
    <row r="20" spans="1:12" ht="28.5" customHeight="1" x14ac:dyDescent="0.4">
      <c r="A20" s="244" t="s">
        <v>149</v>
      </c>
      <c r="B20" s="245"/>
      <c r="C20" s="219">
        <f>別紙!E27</f>
        <v>0</v>
      </c>
      <c r="D20" s="220"/>
      <c r="E20" s="220"/>
      <c r="F20" s="220"/>
      <c r="G20" s="220"/>
      <c r="H20" s="220"/>
      <c r="I20" s="220"/>
      <c r="J20" s="220"/>
      <c r="K20" s="220"/>
      <c r="L20" s="221"/>
    </row>
    <row r="21" spans="1:12" ht="28.5" customHeight="1" thickBot="1" x14ac:dyDescent="0.45">
      <c r="A21" s="246"/>
      <c r="B21" s="247"/>
      <c r="C21" s="222">
        <f>別紙!G27</f>
        <v>0</v>
      </c>
      <c r="D21" s="223"/>
      <c r="E21" s="223"/>
      <c r="F21" s="223"/>
      <c r="G21" s="223"/>
      <c r="H21" s="223"/>
      <c r="I21" s="223"/>
      <c r="J21" s="223"/>
      <c r="K21" s="223"/>
      <c r="L21" s="224"/>
    </row>
    <row r="22" spans="1:12" ht="28.5" customHeight="1" x14ac:dyDescent="0.5">
      <c r="A22" s="244" t="s">
        <v>150</v>
      </c>
      <c r="B22" s="250"/>
      <c r="C22" s="228" t="str">
        <f>"令和"&amp;別紙!D3&amp;"年"&amp;別紙!F3&amp;"月"&amp;別紙!H3&amp;"日"</f>
        <v>令和年月日</v>
      </c>
      <c r="D22" s="229"/>
      <c r="E22" s="229"/>
      <c r="F22" s="230"/>
      <c r="G22" s="87"/>
      <c r="H22" s="88"/>
      <c r="I22" s="88"/>
      <c r="J22" s="88"/>
      <c r="K22" s="88"/>
      <c r="L22" s="88"/>
    </row>
    <row r="23" spans="1:12" ht="28.5" customHeight="1" thickBot="1" x14ac:dyDescent="0.45">
      <c r="A23" s="251"/>
      <c r="B23" s="252"/>
      <c r="C23" s="89"/>
      <c r="D23" s="90"/>
      <c r="E23" s="90"/>
      <c r="F23" s="91"/>
      <c r="G23" s="92"/>
      <c r="H23" s="92"/>
    </row>
    <row r="24" spans="1:12" ht="28.5" customHeight="1" x14ac:dyDescent="0.4">
      <c r="E24" s="85"/>
      <c r="F24" s="85"/>
      <c r="G24" s="92"/>
      <c r="H24" s="92"/>
      <c r="I24" s="92"/>
      <c r="J24" s="92"/>
      <c r="K24" s="92"/>
      <c r="L24" s="92"/>
    </row>
    <row r="25" spans="1:12" ht="28.5" customHeight="1" x14ac:dyDescent="0.4">
      <c r="E25" s="85"/>
      <c r="F25" s="85"/>
      <c r="G25" s="92"/>
      <c r="H25" s="92"/>
      <c r="I25" s="92"/>
      <c r="J25" s="92"/>
      <c r="K25" s="92"/>
      <c r="L25" s="92"/>
    </row>
    <row r="26" spans="1:12" ht="28.5" customHeight="1" x14ac:dyDescent="0.4">
      <c r="E26" s="253" t="s">
        <v>151</v>
      </c>
      <c r="F26" s="253"/>
      <c r="G26" s="218">
        <f>別紙!E4</f>
        <v>0</v>
      </c>
      <c r="H26" s="218"/>
      <c r="I26" s="218"/>
      <c r="J26" s="218"/>
      <c r="K26" s="218"/>
      <c r="L26" s="93"/>
    </row>
    <row r="27" spans="1:12" ht="28.5" customHeight="1" x14ac:dyDescent="0.4">
      <c r="E27" s="249" t="s">
        <v>152</v>
      </c>
      <c r="F27" s="249"/>
      <c r="G27" s="218">
        <f>別紙!E5</f>
        <v>0</v>
      </c>
      <c r="H27" s="218"/>
      <c r="I27" s="218"/>
      <c r="J27" s="218"/>
      <c r="K27" s="218"/>
      <c r="L27" s="93"/>
    </row>
    <row r="28" spans="1:12" ht="24.75" customHeight="1" x14ac:dyDescent="0.4"/>
    <row r="29" spans="1:12" ht="28.5" customHeight="1" x14ac:dyDescent="0.4">
      <c r="A29" s="85" t="s">
        <v>84</v>
      </c>
      <c r="B29" s="85"/>
    </row>
    <row r="30" spans="1:12" ht="28.5" customHeight="1" x14ac:dyDescent="0.4">
      <c r="A30" s="85" t="s">
        <v>85</v>
      </c>
      <c r="B30" s="85"/>
    </row>
    <row r="31" spans="1:12" ht="28.5" customHeight="1" x14ac:dyDescent="0.4"/>
  </sheetData>
  <sheetProtection formatCells="0" selectLockedCells="1"/>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N33"/>
  <sheetViews>
    <sheetView showGridLines="0" showZeros="0" view="pageBreakPreview" zoomScaleNormal="100" zoomScaleSheetLayoutView="100" workbookViewId="0">
      <selection activeCell="W26" sqref="W26"/>
    </sheetView>
  </sheetViews>
  <sheetFormatPr defaultColWidth="8.125" defaultRowHeight="18.75" customHeight="1" x14ac:dyDescent="0.4"/>
  <cols>
    <col min="1" max="8" width="9.375" style="2" customWidth="1"/>
    <col min="9" max="9" width="8.125" style="2"/>
    <col min="10" max="10" width="0" style="2" hidden="1" customWidth="1"/>
    <col min="11" max="11" width="9.75" style="2" hidden="1" customWidth="1"/>
    <col min="12" max="17" width="0" style="2" hidden="1" customWidth="1"/>
    <col min="18" max="256" width="8.125" style="2"/>
    <col min="257" max="264" width="9.375" style="2" customWidth="1"/>
    <col min="265" max="512" width="8.125" style="2"/>
    <col min="513" max="520" width="9.375" style="2" customWidth="1"/>
    <col min="521" max="768" width="8.125" style="2"/>
    <col min="769" max="776" width="9.375" style="2" customWidth="1"/>
    <col min="777" max="1024" width="8.125" style="2"/>
    <col min="1025" max="1032" width="9.375" style="2" customWidth="1"/>
    <col min="1033" max="1280" width="8.125" style="2"/>
    <col min="1281" max="1288" width="9.375" style="2" customWidth="1"/>
    <col min="1289" max="1536" width="8.125" style="2"/>
    <col min="1537" max="1544" width="9.375" style="2" customWidth="1"/>
    <col min="1545" max="1792" width="8.125" style="2"/>
    <col min="1793" max="1800" width="9.375" style="2" customWidth="1"/>
    <col min="1801" max="2048" width="8.125" style="2"/>
    <col min="2049" max="2056" width="9.375" style="2" customWidth="1"/>
    <col min="2057" max="2304" width="8.125" style="2"/>
    <col min="2305" max="2312" width="9.375" style="2" customWidth="1"/>
    <col min="2313" max="2560" width="8.125" style="2"/>
    <col min="2561" max="2568" width="9.375" style="2" customWidth="1"/>
    <col min="2569" max="2816" width="8.125" style="2"/>
    <col min="2817" max="2824" width="9.375" style="2" customWidth="1"/>
    <col min="2825" max="3072" width="8.125" style="2"/>
    <col min="3073" max="3080" width="9.375" style="2" customWidth="1"/>
    <col min="3081" max="3328" width="8.125" style="2"/>
    <col min="3329" max="3336" width="9.375" style="2" customWidth="1"/>
    <col min="3337" max="3584" width="8.125" style="2"/>
    <col min="3585" max="3592" width="9.375" style="2" customWidth="1"/>
    <col min="3593" max="3840" width="8.125" style="2"/>
    <col min="3841" max="3848" width="9.375" style="2" customWidth="1"/>
    <col min="3849" max="4096" width="8.125" style="2"/>
    <col min="4097" max="4104" width="9.375" style="2" customWidth="1"/>
    <col min="4105" max="4352" width="8.125" style="2"/>
    <col min="4353" max="4360" width="9.375" style="2" customWidth="1"/>
    <col min="4361" max="4608" width="8.125" style="2"/>
    <col min="4609" max="4616" width="9.375" style="2" customWidth="1"/>
    <col min="4617" max="4864" width="8.125" style="2"/>
    <col min="4865" max="4872" width="9.375" style="2" customWidth="1"/>
    <col min="4873" max="5120" width="8.125" style="2"/>
    <col min="5121" max="5128" width="9.375" style="2" customWidth="1"/>
    <col min="5129" max="5376" width="8.125" style="2"/>
    <col min="5377" max="5384" width="9.375" style="2" customWidth="1"/>
    <col min="5385" max="5632" width="8.125" style="2"/>
    <col min="5633" max="5640" width="9.375" style="2" customWidth="1"/>
    <col min="5641" max="5888" width="8.125" style="2"/>
    <col min="5889" max="5896" width="9.375" style="2" customWidth="1"/>
    <col min="5897" max="6144" width="8.125" style="2"/>
    <col min="6145" max="6152" width="9.375" style="2" customWidth="1"/>
    <col min="6153" max="6400" width="8.125" style="2"/>
    <col min="6401" max="6408" width="9.375" style="2" customWidth="1"/>
    <col min="6409" max="6656" width="8.125" style="2"/>
    <col min="6657" max="6664" width="9.375" style="2" customWidth="1"/>
    <col min="6665" max="6912" width="8.125" style="2"/>
    <col min="6913" max="6920" width="9.375" style="2" customWidth="1"/>
    <col min="6921" max="7168" width="8.125" style="2"/>
    <col min="7169" max="7176" width="9.375" style="2" customWidth="1"/>
    <col min="7177" max="7424" width="8.125" style="2"/>
    <col min="7425" max="7432" width="9.375" style="2" customWidth="1"/>
    <col min="7433" max="7680" width="8.125" style="2"/>
    <col min="7681" max="7688" width="9.375" style="2" customWidth="1"/>
    <col min="7689" max="7936" width="8.125" style="2"/>
    <col min="7937" max="7944" width="9.375" style="2" customWidth="1"/>
    <col min="7945" max="8192" width="8.125" style="2"/>
    <col min="8193" max="8200" width="9.375" style="2" customWidth="1"/>
    <col min="8201" max="8448" width="8.125" style="2"/>
    <col min="8449" max="8456" width="9.375" style="2" customWidth="1"/>
    <col min="8457" max="8704" width="8.125" style="2"/>
    <col min="8705" max="8712" width="9.375" style="2" customWidth="1"/>
    <col min="8713" max="8960" width="8.125" style="2"/>
    <col min="8961" max="8968" width="9.375" style="2" customWidth="1"/>
    <col min="8969" max="9216" width="8.125" style="2"/>
    <col min="9217" max="9224" width="9.375" style="2" customWidth="1"/>
    <col min="9225" max="9472" width="8.125" style="2"/>
    <col min="9473" max="9480" width="9.375" style="2" customWidth="1"/>
    <col min="9481" max="9728" width="8.125" style="2"/>
    <col min="9729" max="9736" width="9.375" style="2" customWidth="1"/>
    <col min="9737" max="9984" width="8.125" style="2"/>
    <col min="9985" max="9992" width="9.375" style="2" customWidth="1"/>
    <col min="9993" max="10240" width="8.125" style="2"/>
    <col min="10241" max="10248" width="9.375" style="2" customWidth="1"/>
    <col min="10249" max="10496" width="8.125" style="2"/>
    <col min="10497" max="10504" width="9.375" style="2" customWidth="1"/>
    <col min="10505" max="10752" width="8.125" style="2"/>
    <col min="10753" max="10760" width="9.375" style="2" customWidth="1"/>
    <col min="10761" max="11008" width="8.125" style="2"/>
    <col min="11009" max="11016" width="9.375" style="2" customWidth="1"/>
    <col min="11017" max="11264" width="8.125" style="2"/>
    <col min="11265" max="11272" width="9.375" style="2" customWidth="1"/>
    <col min="11273" max="11520" width="8.125" style="2"/>
    <col min="11521" max="11528" width="9.375" style="2" customWidth="1"/>
    <col min="11529" max="11776" width="8.125" style="2"/>
    <col min="11777" max="11784" width="9.375" style="2" customWidth="1"/>
    <col min="11785" max="12032" width="8.125" style="2"/>
    <col min="12033" max="12040" width="9.375" style="2" customWidth="1"/>
    <col min="12041" max="12288" width="8.125" style="2"/>
    <col min="12289" max="12296" width="9.375" style="2" customWidth="1"/>
    <col min="12297" max="12544" width="8.125" style="2"/>
    <col min="12545" max="12552" width="9.375" style="2" customWidth="1"/>
    <col min="12553" max="12800" width="8.125" style="2"/>
    <col min="12801" max="12808" width="9.375" style="2" customWidth="1"/>
    <col min="12809" max="13056" width="8.125" style="2"/>
    <col min="13057" max="13064" width="9.375" style="2" customWidth="1"/>
    <col min="13065" max="13312" width="8.125" style="2"/>
    <col min="13313" max="13320" width="9.375" style="2" customWidth="1"/>
    <col min="13321" max="13568" width="8.125" style="2"/>
    <col min="13569" max="13576" width="9.375" style="2" customWidth="1"/>
    <col min="13577" max="13824" width="8.125" style="2"/>
    <col min="13825" max="13832" width="9.375" style="2" customWidth="1"/>
    <col min="13833" max="14080" width="8.125" style="2"/>
    <col min="14081" max="14088" width="9.375" style="2" customWidth="1"/>
    <col min="14089" max="14336" width="8.125" style="2"/>
    <col min="14337" max="14344" width="9.375" style="2" customWidth="1"/>
    <col min="14345" max="14592" width="8.125" style="2"/>
    <col min="14593" max="14600" width="9.375" style="2" customWidth="1"/>
    <col min="14601" max="14848" width="8.125" style="2"/>
    <col min="14849" max="14856" width="9.375" style="2" customWidth="1"/>
    <col min="14857" max="15104" width="8.125" style="2"/>
    <col min="15105" max="15112" width="9.375" style="2" customWidth="1"/>
    <col min="15113" max="15360" width="8.125" style="2"/>
    <col min="15361" max="15368" width="9.375" style="2" customWidth="1"/>
    <col min="15369" max="15616" width="8.125" style="2"/>
    <col min="15617" max="15624" width="9.375" style="2" customWidth="1"/>
    <col min="15625" max="15872" width="8.125" style="2"/>
    <col min="15873" max="15880" width="9.375" style="2" customWidth="1"/>
    <col min="15881" max="16128" width="8.125" style="2"/>
    <col min="16129" max="16136" width="9.375" style="2" customWidth="1"/>
    <col min="16137" max="16384" width="8.125" style="2"/>
  </cols>
  <sheetData>
    <row r="9" spans="1:14" ht="18.75" customHeight="1" x14ac:dyDescent="0.4">
      <c r="A9" s="1" t="s">
        <v>97</v>
      </c>
      <c r="B9" s="1"/>
      <c r="C9" s="1"/>
      <c r="D9" s="1"/>
      <c r="E9" s="1"/>
      <c r="F9" s="113" t="s">
        <v>87</v>
      </c>
      <c r="G9" s="113"/>
      <c r="J9" s="110" t="s">
        <v>48</v>
      </c>
      <c r="K9" s="110"/>
      <c r="L9" s="25" t="s">
        <v>49</v>
      </c>
      <c r="M9" s="25" t="s">
        <v>50</v>
      </c>
    </row>
    <row r="10" spans="1:14" ht="18.75" customHeight="1" x14ac:dyDescent="0.4">
      <c r="A10" s="1"/>
      <c r="B10" s="1"/>
      <c r="C10" s="1"/>
      <c r="D10" s="1"/>
      <c r="E10" s="1"/>
      <c r="F10" s="232">
        <v>44652</v>
      </c>
      <c r="G10" s="232"/>
      <c r="J10" s="25" t="s">
        <v>51</v>
      </c>
      <c r="K10" s="25" t="s">
        <v>106</v>
      </c>
      <c r="L10" s="25" t="s">
        <v>22</v>
      </c>
      <c r="M10" s="25" t="s">
        <v>90</v>
      </c>
      <c r="N10" s="2" t="s">
        <v>88</v>
      </c>
    </row>
    <row r="11" spans="1:14" ht="18.75" customHeight="1" x14ac:dyDescent="0.4">
      <c r="A11" s="1"/>
      <c r="B11" s="1"/>
      <c r="C11" s="1"/>
      <c r="D11" s="1"/>
      <c r="E11" s="1"/>
      <c r="F11" s="1"/>
      <c r="G11" s="1"/>
      <c r="J11" s="25" t="s">
        <v>52</v>
      </c>
      <c r="K11" s="25">
        <v>1</v>
      </c>
      <c r="L11" s="25" t="s">
        <v>53</v>
      </c>
      <c r="M11" s="25" t="s">
        <v>91</v>
      </c>
      <c r="N11" s="2" t="s">
        <v>89</v>
      </c>
    </row>
    <row r="12" spans="1:14" ht="18.75" customHeight="1" x14ac:dyDescent="0.4">
      <c r="A12" s="1" t="s">
        <v>0</v>
      </c>
      <c r="B12" s="1"/>
      <c r="C12" s="1"/>
      <c r="D12" s="1"/>
      <c r="E12" s="1"/>
      <c r="F12" s="1"/>
      <c r="G12" s="1"/>
    </row>
    <row r="13" spans="1:14" ht="18.75" customHeight="1" x14ac:dyDescent="0.4">
      <c r="A13" s="1"/>
      <c r="B13" s="1"/>
      <c r="C13" s="1"/>
      <c r="D13" s="1" t="s">
        <v>3</v>
      </c>
      <c r="E13" s="22"/>
      <c r="F13" s="255" t="s">
        <v>107</v>
      </c>
      <c r="G13" s="255"/>
    </row>
    <row r="14" spans="1:14" ht="18.75" customHeight="1" x14ac:dyDescent="0.4">
      <c r="A14" s="1"/>
      <c r="B14" s="1"/>
      <c r="C14" s="1"/>
      <c r="F14" s="255"/>
      <c r="G14" s="255"/>
    </row>
    <row r="15" spans="1:14" ht="18.75" customHeight="1" x14ac:dyDescent="0.4">
      <c r="A15" s="1"/>
      <c r="B15" s="1"/>
      <c r="C15" s="1"/>
      <c r="D15" s="1" t="s">
        <v>45</v>
      </c>
      <c r="F15" s="255" t="s">
        <v>79</v>
      </c>
      <c r="G15" s="255"/>
    </row>
    <row r="16" spans="1:14" ht="18.75" customHeight="1" x14ac:dyDescent="0.4">
      <c r="A16" s="1"/>
      <c r="B16" s="1"/>
      <c r="C16" s="1"/>
      <c r="D16" s="1"/>
      <c r="F16" s="255"/>
      <c r="G16" s="255"/>
    </row>
    <row r="17" spans="1:7" ht="18.75" customHeight="1" x14ac:dyDescent="0.4">
      <c r="A17" s="1"/>
      <c r="B17" s="1"/>
      <c r="C17" s="1"/>
      <c r="D17" s="1"/>
      <c r="E17" s="1"/>
      <c r="F17" s="1"/>
      <c r="G17" s="80"/>
    </row>
    <row r="18" spans="1:7" ht="18.75" customHeight="1" x14ac:dyDescent="0.4">
      <c r="A18" s="1"/>
      <c r="B18" s="1"/>
      <c r="C18" s="1"/>
      <c r="D18" s="1"/>
      <c r="E18" s="1"/>
      <c r="F18" s="1"/>
      <c r="G18" s="1"/>
    </row>
    <row r="19" spans="1:7" ht="18.75" customHeight="1" x14ac:dyDescent="0.4">
      <c r="A19" s="254" t="s">
        <v>161</v>
      </c>
      <c r="B19" s="254"/>
      <c r="C19" s="254"/>
      <c r="D19" s="254"/>
      <c r="E19" s="254"/>
      <c r="F19" s="254"/>
      <c r="G19" s="254"/>
    </row>
    <row r="20" spans="1:7" ht="18.75" customHeight="1" x14ac:dyDescent="0.4">
      <c r="A20" s="254"/>
      <c r="B20" s="254"/>
      <c r="C20" s="254"/>
      <c r="D20" s="254"/>
      <c r="E20" s="254"/>
      <c r="F20" s="254"/>
      <c r="G20" s="254"/>
    </row>
    <row r="21" spans="1:7" ht="18.75" customHeight="1" x14ac:dyDescent="0.4">
      <c r="A21" s="1"/>
      <c r="B21" s="1"/>
      <c r="C21" s="1"/>
      <c r="D21" s="1"/>
      <c r="E21" s="1"/>
      <c r="F21" s="1"/>
      <c r="G21" s="1"/>
    </row>
    <row r="22" spans="1:7" ht="18.75" customHeight="1" x14ac:dyDescent="0.4">
      <c r="A22" s="1" t="s">
        <v>1</v>
      </c>
      <c r="B22" s="1"/>
      <c r="C22" s="1"/>
      <c r="D22" s="1"/>
      <c r="E22" s="1"/>
      <c r="F22" s="1"/>
      <c r="G22" s="1"/>
    </row>
    <row r="23" spans="1:7" ht="18.75" customHeight="1" x14ac:dyDescent="0.4">
      <c r="A23" s="1"/>
      <c r="B23" s="1"/>
      <c r="C23" s="1"/>
      <c r="D23" s="1"/>
      <c r="E23" s="1"/>
      <c r="F23" s="1"/>
      <c r="G23" s="1"/>
    </row>
    <row r="24" spans="1:7" ht="18.75" customHeight="1" x14ac:dyDescent="0.4">
      <c r="A24" s="1" t="s">
        <v>6</v>
      </c>
      <c r="B24" s="1"/>
      <c r="C24" s="1"/>
      <c r="D24" s="3" t="s">
        <v>5</v>
      </c>
      <c r="E24" s="42"/>
      <c r="F24" s="1" t="s">
        <v>4</v>
      </c>
      <c r="G24" s="1"/>
    </row>
    <row r="25" spans="1:7" ht="18.75" customHeight="1" x14ac:dyDescent="0.4">
      <c r="A25" s="1"/>
      <c r="B25" s="1"/>
      <c r="C25" s="1"/>
      <c r="D25" s="1"/>
      <c r="E25" s="1"/>
      <c r="F25" s="1"/>
      <c r="G25" s="1"/>
    </row>
    <row r="26" spans="1:7" ht="18.75" customHeight="1" x14ac:dyDescent="0.4">
      <c r="A26" s="1" t="s">
        <v>98</v>
      </c>
      <c r="B26" s="1"/>
      <c r="C26" s="1"/>
      <c r="D26" s="1"/>
      <c r="E26" s="1"/>
      <c r="F26" s="1"/>
      <c r="G26" s="1"/>
    </row>
    <row r="27" spans="1:7" ht="18.75" customHeight="1" x14ac:dyDescent="0.4">
      <c r="A27" s="4"/>
      <c r="B27" s="1"/>
      <c r="C27" s="1"/>
      <c r="D27" s="1"/>
      <c r="E27" s="1"/>
      <c r="F27" s="1"/>
      <c r="G27" s="1"/>
    </row>
    <row r="28" spans="1:7" ht="18.75" customHeight="1" x14ac:dyDescent="0.4">
      <c r="A28" s="1" t="s">
        <v>23</v>
      </c>
      <c r="B28" s="1"/>
      <c r="C28" s="1"/>
      <c r="D28" s="1"/>
      <c r="E28" s="1"/>
      <c r="F28" s="1"/>
      <c r="G28" s="1"/>
    </row>
    <row r="29" spans="1:7" ht="18.75" customHeight="1" x14ac:dyDescent="0.4">
      <c r="A29" s="5"/>
      <c r="B29" s="1"/>
      <c r="C29" s="1"/>
      <c r="D29" s="1"/>
      <c r="E29" s="1"/>
      <c r="F29" s="1"/>
      <c r="G29" s="1"/>
    </row>
    <row r="30" spans="1:7" ht="18.75" customHeight="1" x14ac:dyDescent="0.4">
      <c r="B30" s="1"/>
      <c r="C30" s="1"/>
      <c r="D30" s="1"/>
      <c r="E30" s="1"/>
      <c r="F30" s="1"/>
      <c r="G30" s="1"/>
    </row>
    <row r="31" spans="1:7" ht="18.75" customHeight="1" x14ac:dyDescent="0.4">
      <c r="B31" s="1"/>
      <c r="C31" s="1"/>
      <c r="D31" s="1"/>
      <c r="E31" s="1"/>
      <c r="F31" s="1"/>
      <c r="G31" s="1"/>
    </row>
    <row r="32" spans="1:7" ht="18.75" customHeight="1" x14ac:dyDescent="0.4">
      <c r="A32" s="1"/>
      <c r="B32" s="1"/>
      <c r="C32" s="1"/>
      <c r="D32" s="1"/>
      <c r="E32" s="1"/>
      <c r="F32" s="1"/>
      <c r="G32" s="1"/>
    </row>
    <row r="33" spans="1:7" ht="18.75" customHeight="1" x14ac:dyDescent="0.4">
      <c r="A33" s="1" t="s">
        <v>2</v>
      </c>
      <c r="B33" s="1"/>
      <c r="C33" s="1"/>
      <c r="D33" s="1"/>
      <c r="E33" s="1"/>
      <c r="F33" s="1"/>
      <c r="G33" s="1"/>
    </row>
  </sheetData>
  <mergeCells count="6">
    <mergeCell ref="A19:G20"/>
    <mergeCell ref="F9:G9"/>
    <mergeCell ref="J9:K9"/>
    <mergeCell ref="F10:G10"/>
    <mergeCell ref="F13:G14"/>
    <mergeCell ref="F15:G16"/>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申請書→</vt:lpstr>
      <vt:lpstr>第2・４号様式</vt:lpstr>
      <vt:lpstr>別紙</vt:lpstr>
      <vt:lpstr>請求書 </vt:lpstr>
      <vt:lpstr>記載例→</vt:lpstr>
      <vt:lpstr>第2・４号様式（記載例電子） </vt:lpstr>
      <vt:lpstr>別紙 (記載例電子)</vt:lpstr>
      <vt:lpstr>請求書  (記載例電子)</vt:lpstr>
      <vt:lpstr>第2・４号様式（紙記載例）</vt:lpstr>
      <vt:lpstr>別紙 (記載例紙) </vt:lpstr>
      <vt:lpstr>請求書  (紙記載例)</vt:lpstr>
      <vt:lpstr>'請求書 '!Print_Area</vt:lpstr>
      <vt:lpstr>'請求書  (記載例電子)'!Print_Area</vt:lpstr>
      <vt:lpstr>'請求書  (紙記載例)'!Print_Area</vt:lpstr>
      <vt:lpstr>第2・４号様式!Print_Area</vt:lpstr>
      <vt:lpstr>'第2・４号様式（記載例電子） '!Print_Area</vt:lpstr>
      <vt:lpstr>'第2・４号様式（紙記載例）'!Print_Area</vt:lpstr>
      <vt:lpstr>別紙!Print_Area</vt:lpstr>
      <vt:lpstr>'別紙 (記載例紙) '!Print_Area</vt:lpstr>
      <vt:lpstr>'別紙 (記載例電子)'!Print_Area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2022-03-15T02:16:47Z</dcterms:modified>
</cp:coreProperties>
</file>