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1.inside.mhlw.go.jp\課室領域1\10801000_医政局　総務課\08.STWP\05）国直轄補助事業\（最新版）交付要綱等\令和４年４月～入院受入医療機関緊急支援事業補助金\"/>
    </mc:Choice>
  </mc:AlternateContent>
  <bookViews>
    <workbookView xWindow="14070" yWindow="0" windowWidth="23040" windowHeight="8730"/>
  </bookViews>
  <sheets>
    <sheet name="第4号様式" sheetId="29" r:id="rId1"/>
    <sheet name="第4-2号様式（別紙①）" sheetId="28" r:id="rId2"/>
    <sheet name="第4-2号様式（別紙②）" sheetId="31" r:id="rId3"/>
    <sheet name="決算書（転入院支援）" sheetId="20" r:id="rId4"/>
    <sheet name="決算書（救急搬送支援）" sheetId="35" r:id="rId5"/>
    <sheet name="(参考様式)感染拡大防止等経費支出簿 " sheetId="27" r:id="rId6"/>
    <sheet name="第4号様式（記載例）" sheetId="32" r:id="rId7"/>
    <sheet name="第4-2号様式（別紙①）（記載例）" sheetId="33" r:id="rId8"/>
    <sheet name="第4-2号様式（別紙②）（記載例）" sheetId="34" r:id="rId9"/>
    <sheet name="決算書（記載例）" sheetId="22" r:id="rId10"/>
    <sheet name="(参考様式)感染拡大防止等経費支出簿（記載例）" sheetId="26" r:id="rId11"/>
  </sheets>
  <externalReferences>
    <externalReference r:id="rId12"/>
  </externalReferences>
  <definedNames>
    <definedName name="_Key1" localSheetId="5" hidden="1">#REF!</definedName>
    <definedName name="_Key1" localSheetId="9" hidden="1">#REF!</definedName>
    <definedName name="_Key1" localSheetId="4" hidden="1">#REF!</definedName>
    <definedName name="_Key1" localSheetId="1" hidden="1">#REF!</definedName>
    <definedName name="_Key1" localSheetId="7" hidden="1">#REF!</definedName>
    <definedName name="_Key1" localSheetId="2" hidden="1">#REF!</definedName>
    <definedName name="_Key1" localSheetId="8" hidden="1">#REF!</definedName>
    <definedName name="_Key1" localSheetId="0" hidden="1">#REF!</definedName>
    <definedName name="_Key1" localSheetId="6" hidden="1">#REF!</definedName>
    <definedName name="_Key1" hidden="1">#REF!</definedName>
    <definedName name="_Key2" localSheetId="5" hidden="1">#REF!</definedName>
    <definedName name="_Key2" localSheetId="9" hidden="1">#REF!</definedName>
    <definedName name="_Key2" localSheetId="4" hidden="1">#REF!</definedName>
    <definedName name="_Key2" localSheetId="1" hidden="1">#REF!</definedName>
    <definedName name="_Key2" localSheetId="7" hidden="1">#REF!</definedName>
    <definedName name="_Key2" localSheetId="2" hidden="1">#REF!</definedName>
    <definedName name="_Key2" localSheetId="8" hidden="1">#REF!</definedName>
    <definedName name="_Key2" localSheetId="0" hidden="1">#REF!</definedName>
    <definedName name="_Key2" localSheetId="6" hidden="1">#REF!</definedName>
    <definedName name="_Key2" hidden="1">#REF!</definedName>
    <definedName name="_Order1" hidden="1">255</definedName>
    <definedName name="_Order2" hidden="1">255</definedName>
    <definedName name="_Sort" localSheetId="5" hidden="1">#REF!</definedName>
    <definedName name="_Sort" localSheetId="9" hidden="1">#REF!</definedName>
    <definedName name="_Sort" localSheetId="4" hidden="1">#REF!</definedName>
    <definedName name="_Sort" localSheetId="1" hidden="1">#REF!</definedName>
    <definedName name="_Sort" localSheetId="7" hidden="1">#REF!</definedName>
    <definedName name="_Sort" localSheetId="2" hidden="1">#REF!</definedName>
    <definedName name="_Sort" localSheetId="8" hidden="1">#REF!</definedName>
    <definedName name="_Sort" localSheetId="0" hidden="1">#REF!</definedName>
    <definedName name="_Sort" localSheetId="6" hidden="1">#REF!</definedName>
    <definedName name="_Sort" hidden="1">#REF!</definedName>
    <definedName name="aaaaaaaaaaaaaaaaaa" localSheetId="5" hidden="1">#REF!</definedName>
    <definedName name="aaaaaaaaaaaaaaaaaa" localSheetId="9" hidden="1">#REF!</definedName>
    <definedName name="aaaaaaaaaaaaaaaaaa" localSheetId="4" hidden="1">#REF!</definedName>
    <definedName name="aaaaaaaaaaaaaaaaaa" localSheetId="1" hidden="1">#REF!</definedName>
    <definedName name="aaaaaaaaaaaaaaaaaa" localSheetId="7" hidden="1">#REF!</definedName>
    <definedName name="aaaaaaaaaaaaaaaaaa" localSheetId="2" hidden="1">#REF!</definedName>
    <definedName name="aaaaaaaaaaaaaaaaaa" localSheetId="8" hidden="1">#REF!</definedName>
    <definedName name="aaaaaaaaaaaaaaaaaa" localSheetId="0" hidden="1">#REF!</definedName>
    <definedName name="aaaaaaaaaaaaaaaaaa" localSheetId="6" hidden="1">#REF!</definedName>
    <definedName name="aaaaaaaaaaaaaaaaaa" hidden="1">#REF!</definedName>
    <definedName name="ｄ" localSheetId="5" hidden="1">#REF!</definedName>
    <definedName name="ｄ" localSheetId="9" hidden="1">#REF!</definedName>
    <definedName name="ｄ" localSheetId="4" hidden="1">#REF!</definedName>
    <definedName name="ｄ" localSheetId="1" hidden="1">#REF!</definedName>
    <definedName name="ｄ" localSheetId="7" hidden="1">#REF!</definedName>
    <definedName name="ｄ" localSheetId="2" hidden="1">#REF!</definedName>
    <definedName name="ｄ" localSheetId="8" hidden="1">#REF!</definedName>
    <definedName name="ｄ" localSheetId="0" hidden="1">#REF!</definedName>
    <definedName name="ｄ" localSheetId="6" hidden="1">#REF!</definedName>
    <definedName name="ｄ" hidden="1">#REF!</definedName>
    <definedName name="E" localSheetId="5" hidden="1">#REF!</definedName>
    <definedName name="E" localSheetId="9" hidden="1">#REF!</definedName>
    <definedName name="E" localSheetId="4" hidden="1">#REF!</definedName>
    <definedName name="E" localSheetId="1" hidden="1">#REF!</definedName>
    <definedName name="E" localSheetId="7" hidden="1">#REF!</definedName>
    <definedName name="E" localSheetId="2" hidden="1">#REF!</definedName>
    <definedName name="E" localSheetId="8" hidden="1">#REF!</definedName>
    <definedName name="E" localSheetId="0" hidden="1">#REF!</definedName>
    <definedName name="E" localSheetId="6" hidden="1">#REF!</definedName>
    <definedName name="E" hidden="1">#REF!</definedName>
    <definedName name="ｆ" localSheetId="5" hidden="1">#REF!</definedName>
    <definedName name="ｆ" localSheetId="9" hidden="1">#REF!</definedName>
    <definedName name="ｆ" localSheetId="4" hidden="1">#REF!</definedName>
    <definedName name="ｆ" localSheetId="1" hidden="1">#REF!</definedName>
    <definedName name="ｆ" localSheetId="7" hidden="1">#REF!</definedName>
    <definedName name="ｆ" localSheetId="2" hidden="1">#REF!</definedName>
    <definedName name="ｆ" localSheetId="8" hidden="1">#REF!</definedName>
    <definedName name="ｆ" localSheetId="0" hidden="1">#REF!</definedName>
    <definedName name="ｆ" localSheetId="6" hidden="1">#REF!</definedName>
    <definedName name="ｆ" hidden="1">#REF!</definedName>
    <definedName name="ｇ" localSheetId="5" hidden="1">#REF!</definedName>
    <definedName name="ｇ" localSheetId="9" hidden="1">#REF!</definedName>
    <definedName name="ｇ" localSheetId="4" hidden="1">#REF!</definedName>
    <definedName name="ｇ" localSheetId="1" hidden="1">#REF!</definedName>
    <definedName name="ｇ" localSheetId="7" hidden="1">#REF!</definedName>
    <definedName name="ｇ" localSheetId="2" hidden="1">#REF!</definedName>
    <definedName name="ｇ" localSheetId="8" hidden="1">#REF!</definedName>
    <definedName name="ｇ" localSheetId="0" hidden="1">#REF!</definedName>
    <definedName name="ｇ" localSheetId="6" hidden="1">#REF!</definedName>
    <definedName name="ｇ" hidden="1">#REF!</definedName>
    <definedName name="ｈ" localSheetId="5" hidden="1">#REF!</definedName>
    <definedName name="ｈ" localSheetId="9" hidden="1">#REF!</definedName>
    <definedName name="ｈ" localSheetId="4" hidden="1">#REF!</definedName>
    <definedName name="ｈ" localSheetId="1" hidden="1">#REF!</definedName>
    <definedName name="ｈ" localSheetId="7" hidden="1">#REF!</definedName>
    <definedName name="ｈ" localSheetId="2" hidden="1">#REF!</definedName>
    <definedName name="ｈ" localSheetId="8" hidden="1">#REF!</definedName>
    <definedName name="ｈ" localSheetId="0" hidden="1">#REF!</definedName>
    <definedName name="ｈ" localSheetId="6" hidden="1">#REF!</definedName>
    <definedName name="ｈ" hidden="1">#REF!</definedName>
    <definedName name="ｊ" localSheetId="5" hidden="1">#REF!</definedName>
    <definedName name="ｊ" localSheetId="9" hidden="1">#REF!</definedName>
    <definedName name="ｊ" localSheetId="4" hidden="1">#REF!</definedName>
    <definedName name="ｊ" localSheetId="1" hidden="1">#REF!</definedName>
    <definedName name="ｊ" localSheetId="7" hidden="1">#REF!</definedName>
    <definedName name="ｊ" localSheetId="2" hidden="1">#REF!</definedName>
    <definedName name="ｊ" localSheetId="8" hidden="1">#REF!</definedName>
    <definedName name="ｊ" localSheetId="0" hidden="1">#REF!</definedName>
    <definedName name="ｊ" localSheetId="6" hidden="1">#REF!</definedName>
    <definedName name="ｊ" hidden="1">#REF!</definedName>
    <definedName name="ｋ" localSheetId="5" hidden="1">#REF!</definedName>
    <definedName name="ｋ" localSheetId="9" hidden="1">#REF!</definedName>
    <definedName name="ｋ" localSheetId="4" hidden="1">#REF!</definedName>
    <definedName name="ｋ" localSheetId="1" hidden="1">#REF!</definedName>
    <definedName name="ｋ" localSheetId="7" hidden="1">#REF!</definedName>
    <definedName name="ｋ" localSheetId="2" hidden="1">#REF!</definedName>
    <definedName name="ｋ" localSheetId="8" hidden="1">#REF!</definedName>
    <definedName name="ｋ" localSheetId="0" hidden="1">#REF!</definedName>
    <definedName name="ｋ" localSheetId="6" hidden="1">#REF!</definedName>
    <definedName name="ｋ" hidden="1">#REF!</definedName>
    <definedName name="ｌ" localSheetId="5" hidden="1">#REF!</definedName>
    <definedName name="ｌ" localSheetId="9" hidden="1">#REF!</definedName>
    <definedName name="ｌ" localSheetId="4" hidden="1">#REF!</definedName>
    <definedName name="ｌ" localSheetId="1" hidden="1">#REF!</definedName>
    <definedName name="ｌ" localSheetId="7" hidden="1">#REF!</definedName>
    <definedName name="ｌ" localSheetId="2" hidden="1">#REF!</definedName>
    <definedName name="ｌ" localSheetId="8" hidden="1">#REF!</definedName>
    <definedName name="ｌ" localSheetId="0" hidden="1">#REF!</definedName>
    <definedName name="ｌ" localSheetId="6" hidden="1">#REF!</definedName>
    <definedName name="ｌ" hidden="1">#REF!</definedName>
    <definedName name="_xlnm.Print_Area" localSheetId="1">'第4-2号様式（別紙①）'!$A$1:$AB$63</definedName>
    <definedName name="_xlnm.Print_Area" localSheetId="7">'第4-2号様式（別紙①）（記載例）'!$A$1:$AK$63</definedName>
    <definedName name="_xlnm.Print_Area" localSheetId="2">'第4-2号様式（別紙②）'!$A$1:$AB$70</definedName>
    <definedName name="_xlnm.Print_Area" localSheetId="8">'第4-2号様式（別紙②）（記載例）'!$A$1:$AK$70</definedName>
    <definedName name="_xlnm.Print_Area" localSheetId="0">第4号様式!$A$1:$G$25</definedName>
    <definedName name="_xlnm.Print_Area" localSheetId="6">'第4号様式（記載例）'!$A$1:$G$25</definedName>
    <definedName name="ｑ" localSheetId="5" hidden="1">#REF!</definedName>
    <definedName name="ｑ" localSheetId="9" hidden="1">#REF!</definedName>
    <definedName name="ｑ" localSheetId="4" hidden="1">#REF!</definedName>
    <definedName name="ｑ" localSheetId="1" hidden="1">#REF!</definedName>
    <definedName name="ｑ" localSheetId="7" hidden="1">#REF!</definedName>
    <definedName name="ｑ" localSheetId="2" hidden="1">#REF!</definedName>
    <definedName name="ｑ" localSheetId="8" hidden="1">#REF!</definedName>
    <definedName name="ｑ" localSheetId="0" hidden="1">#REF!</definedName>
    <definedName name="ｑ" localSheetId="6" hidden="1">#REF!</definedName>
    <definedName name="ｑ" hidden="1">#REF!</definedName>
    <definedName name="ｗ" localSheetId="5" hidden="1">#REF!</definedName>
    <definedName name="ｗ" localSheetId="9" hidden="1">#REF!</definedName>
    <definedName name="ｗ" localSheetId="4" hidden="1">#REF!</definedName>
    <definedName name="ｗ" localSheetId="1" hidden="1">#REF!</definedName>
    <definedName name="ｗ" localSheetId="7" hidden="1">#REF!</definedName>
    <definedName name="ｗ" localSheetId="2" hidden="1">#REF!</definedName>
    <definedName name="ｗ" localSheetId="8" hidden="1">#REF!</definedName>
    <definedName name="ｗ" localSheetId="0" hidden="1">#REF!</definedName>
    <definedName name="ｗ" localSheetId="6" hidden="1">#REF!</definedName>
    <definedName name="ｗ" hidden="1">#REF!</definedName>
    <definedName name="ｘ" localSheetId="5" hidden="1">#REF!</definedName>
    <definedName name="ｘ" localSheetId="9" hidden="1">#REF!</definedName>
    <definedName name="ｘ" localSheetId="4" hidden="1">#REF!</definedName>
    <definedName name="ｘ" localSheetId="1" hidden="1">#REF!</definedName>
    <definedName name="ｘ" localSheetId="7" hidden="1">#REF!</definedName>
    <definedName name="ｘ" localSheetId="2" hidden="1">#REF!</definedName>
    <definedName name="ｘ" localSheetId="8" hidden="1">#REF!</definedName>
    <definedName name="ｘ" localSheetId="0" hidden="1">#REF!</definedName>
    <definedName name="ｘ" localSheetId="6" hidden="1">#REF!</definedName>
    <definedName name="ｘ" hidden="1">#REF!</definedName>
    <definedName name="あ" localSheetId="5" hidden="1">#REF!</definedName>
    <definedName name="あ" localSheetId="9" hidden="1">#REF!</definedName>
    <definedName name="あ" localSheetId="4" hidden="1">#REF!</definedName>
    <definedName name="あ" localSheetId="1" hidden="1">#REF!</definedName>
    <definedName name="あ" localSheetId="7" hidden="1">#REF!</definedName>
    <definedName name="あ" localSheetId="2" hidden="1">#REF!</definedName>
    <definedName name="あ" localSheetId="8" hidden="1">#REF!</definedName>
    <definedName name="あ" localSheetId="0" hidden="1">#REF!</definedName>
    <definedName name="あ" localSheetId="6" hidden="1">#REF!</definedName>
    <definedName name="あ" hidden="1">#REF!</definedName>
    <definedName name="い" localSheetId="5" hidden="1">#REF!</definedName>
    <definedName name="い" localSheetId="9" hidden="1">#REF!</definedName>
    <definedName name="い" localSheetId="4" hidden="1">#REF!</definedName>
    <definedName name="い" localSheetId="1" hidden="1">#REF!</definedName>
    <definedName name="い" localSheetId="7" hidden="1">#REF!</definedName>
    <definedName name="い" localSheetId="2" hidden="1">#REF!</definedName>
    <definedName name="い" localSheetId="8" hidden="1">#REF!</definedName>
    <definedName name="い" localSheetId="0" hidden="1">#REF!</definedName>
    <definedName name="い" localSheetId="6" hidden="1">#REF!</definedName>
    <definedName name="い" hidden="1">#REF!</definedName>
    <definedName name="え" localSheetId="5" hidden="1">#REF!</definedName>
    <definedName name="え" localSheetId="9" hidden="1">#REF!</definedName>
    <definedName name="え" localSheetId="4" hidden="1">#REF!</definedName>
    <definedName name="え" localSheetId="1" hidden="1">#REF!</definedName>
    <definedName name="え" localSheetId="7" hidden="1">#REF!</definedName>
    <definedName name="え" localSheetId="2" hidden="1">#REF!</definedName>
    <definedName name="え" localSheetId="8" hidden="1">#REF!</definedName>
    <definedName name="え" localSheetId="0" hidden="1">#REF!</definedName>
    <definedName name="え" localSheetId="6" hidden="1">#REF!</definedName>
    <definedName name="え" hidden="1">#REF!</definedName>
    <definedName name="こ" localSheetId="5" hidden="1">#REF!</definedName>
    <definedName name="こ" localSheetId="9" hidden="1">#REF!</definedName>
    <definedName name="こ" localSheetId="4" hidden="1">#REF!</definedName>
    <definedName name="こ" localSheetId="1" hidden="1">#REF!</definedName>
    <definedName name="こ" localSheetId="7" hidden="1">#REF!</definedName>
    <definedName name="こ" localSheetId="2" hidden="1">#REF!</definedName>
    <definedName name="こ" localSheetId="8" hidden="1">#REF!</definedName>
    <definedName name="こ" localSheetId="0" hidden="1">#REF!</definedName>
    <definedName name="こ" localSheetId="6" hidden="1">#REF!</definedName>
    <definedName name="こ" hidden="1">#REF!</definedName>
    <definedName name="こ」" localSheetId="5" hidden="1">#REF!</definedName>
    <definedName name="こ」" localSheetId="9" hidden="1">#REF!</definedName>
    <definedName name="こ」" localSheetId="4" hidden="1">#REF!</definedName>
    <definedName name="こ」" localSheetId="1" hidden="1">#REF!</definedName>
    <definedName name="こ」" localSheetId="7" hidden="1">#REF!</definedName>
    <definedName name="こ」" localSheetId="2" hidden="1">#REF!</definedName>
    <definedName name="こ」" localSheetId="8" hidden="1">#REF!</definedName>
    <definedName name="こ」" localSheetId="0" hidden="1">#REF!</definedName>
    <definedName name="こ」" localSheetId="6" hidden="1">#REF!</definedName>
    <definedName name="こ」" hidden="1">#REF!</definedName>
    <definedName name="事業分類">[1]事業分類・区分!$B$2:$H$2</definedName>
    <definedName name="実績報告書" localSheetId="5" hidden="1">#REF!</definedName>
    <definedName name="実績報告書" localSheetId="9" hidden="1">#REF!</definedName>
    <definedName name="実績報告書" localSheetId="4" hidden="1">#REF!</definedName>
    <definedName name="実績報告書" localSheetId="1" hidden="1">#REF!</definedName>
    <definedName name="実績報告書" localSheetId="7" hidden="1">#REF!</definedName>
    <definedName name="実績報告書" localSheetId="2" hidden="1">#REF!</definedName>
    <definedName name="実績報告書" localSheetId="8" hidden="1">#REF!</definedName>
    <definedName name="実績報告書" localSheetId="0" hidden="1">#REF!</definedName>
    <definedName name="実績報告書" localSheetId="6" hidden="1">#REF!</definedName>
    <definedName name="実績報告書" hidden="1">#REF!</definedName>
    <definedName name="別紙１７" localSheetId="5" hidden="1">#REF!</definedName>
    <definedName name="別紙１７" localSheetId="9" hidden="1">#REF!</definedName>
    <definedName name="別紙１７" localSheetId="4" hidden="1">#REF!</definedName>
    <definedName name="別紙１７" localSheetId="1" hidden="1">#REF!</definedName>
    <definedName name="別紙１７" localSheetId="7" hidden="1">#REF!</definedName>
    <definedName name="別紙１７" localSheetId="2" hidden="1">#REF!</definedName>
    <definedName name="別紙１７" localSheetId="8" hidden="1">#REF!</definedName>
    <definedName name="別紙１７" localSheetId="0" hidden="1">#REF!</definedName>
    <definedName name="別紙１７" localSheetId="6" hidden="1">#REF!</definedName>
    <definedName name="別紙１７" hidden="1">#REF!</definedName>
    <definedName name="別紙３１" localSheetId="5" hidden="1">#REF!</definedName>
    <definedName name="別紙３１" localSheetId="9" hidden="1">#REF!</definedName>
    <definedName name="別紙３１" localSheetId="4" hidden="1">#REF!</definedName>
    <definedName name="別紙３１" localSheetId="1" hidden="1">#REF!</definedName>
    <definedName name="別紙３１" localSheetId="7" hidden="1">#REF!</definedName>
    <definedName name="別紙３１" localSheetId="2" hidden="1">#REF!</definedName>
    <definedName name="別紙３１" localSheetId="8" hidden="1">#REF!</definedName>
    <definedName name="別紙３１" localSheetId="0" hidden="1">#REF!</definedName>
    <definedName name="別紙３１" localSheetId="6" hidden="1">#REF!</definedName>
    <definedName name="別紙３１" hidden="1">#REF!</definedName>
  </definedNames>
  <calcPr calcId="162913"/>
</workbook>
</file>

<file path=xl/calcChain.xml><?xml version="1.0" encoding="utf-8"?>
<calcChain xmlns="http://schemas.openxmlformats.org/spreadsheetml/2006/main">
  <c r="C8" i="35" l="1"/>
  <c r="C8" i="20"/>
  <c r="C6" i="20"/>
  <c r="R63" i="28" l="1"/>
  <c r="X54" i="34"/>
  <c r="L32" i="34"/>
  <c r="U30" i="34" s="1"/>
  <c r="P30" i="34"/>
  <c r="X47" i="33"/>
  <c r="P23" i="33"/>
  <c r="L25" i="33" s="1"/>
  <c r="U23" i="33" s="1"/>
  <c r="P30" i="31"/>
  <c r="L32" i="31" s="1"/>
  <c r="U30" i="31" s="1"/>
  <c r="X56" i="31" s="1"/>
  <c r="P23" i="28"/>
  <c r="L25" i="28" s="1"/>
  <c r="U23" i="28" s="1"/>
  <c r="X56" i="34" l="1"/>
  <c r="X58" i="34" s="1"/>
  <c r="X59" i="34" s="1"/>
  <c r="X64" i="34" s="1"/>
  <c r="R70" i="34" s="1"/>
  <c r="X63" i="34"/>
  <c r="X49" i="33"/>
  <c r="X51" i="33"/>
  <c r="X52" i="33" s="1"/>
  <c r="X57" i="33" s="1"/>
  <c r="R63" i="33" s="1"/>
  <c r="X56" i="33"/>
  <c r="X54" i="31"/>
  <c r="X63" i="31" s="1"/>
  <c r="X58" i="31" l="1"/>
  <c r="X59" i="31" s="1"/>
  <c r="X64" i="31" s="1"/>
  <c r="R70" i="31" l="1"/>
  <c r="X49" i="28"/>
  <c r="X47" i="28"/>
  <c r="C6" i="35" l="1"/>
  <c r="E16" i="32"/>
  <c r="E16" i="29"/>
  <c r="X56" i="28"/>
  <c r="X51" i="28"/>
  <c r="X52" i="28" s="1"/>
  <c r="X57" i="28" s="1"/>
  <c r="C10" i="35" l="1"/>
  <c r="E6" i="35"/>
  <c r="E10" i="35" s="1"/>
  <c r="D23" i="27"/>
  <c r="D22" i="27"/>
  <c r="D21" i="27"/>
  <c r="D20" i="27"/>
  <c r="D19" i="27"/>
  <c r="D18" i="27"/>
  <c r="D17" i="27"/>
  <c r="D16" i="27"/>
  <c r="D15" i="27"/>
  <c r="D14" i="27"/>
  <c r="D13" i="27"/>
  <c r="D12" i="27"/>
  <c r="D11" i="27"/>
  <c r="D10" i="27"/>
  <c r="D9" i="27"/>
  <c r="D24" i="27" s="1"/>
  <c r="D24" i="26"/>
  <c r="D10" i="26"/>
  <c r="D11" i="26"/>
  <c r="D12" i="26"/>
  <c r="D13" i="26"/>
  <c r="D14" i="26"/>
  <c r="D15" i="26"/>
  <c r="D16" i="26"/>
  <c r="D17" i="26"/>
  <c r="D18" i="26"/>
  <c r="D19" i="26"/>
  <c r="D20" i="26"/>
  <c r="D21" i="26"/>
  <c r="D22" i="26"/>
  <c r="D23" i="26"/>
  <c r="D9" i="26"/>
  <c r="C8" i="22" l="1"/>
  <c r="C10" i="20" l="1"/>
  <c r="E6" i="20" l="1"/>
  <c r="E10" i="20" s="1"/>
  <c r="C6" i="22" l="1"/>
  <c r="E6" i="22" l="1"/>
  <c r="E10" i="22" s="1"/>
  <c r="C10" i="22"/>
</calcChain>
</file>

<file path=xl/sharedStrings.xml><?xml version="1.0" encoding="utf-8"?>
<sst xmlns="http://schemas.openxmlformats.org/spreadsheetml/2006/main" count="416" uniqueCount="125">
  <si>
    <t>令和　　年　　月　　日</t>
    <rPh sb="0" eb="2">
      <t>レイワ</t>
    </rPh>
    <rPh sb="4" eb="5">
      <t>ネン</t>
    </rPh>
    <rPh sb="7" eb="8">
      <t>ガツ</t>
    </rPh>
    <rPh sb="10" eb="11">
      <t>ニチ</t>
    </rPh>
    <phoneticPr fontId="6"/>
  </si>
  <si>
    <t>事業者名</t>
    <phoneticPr fontId="6"/>
  </si>
  <si>
    <t>代表者氏名　　　</t>
    <rPh sb="0" eb="3">
      <t>ダイヒョウシャ</t>
    </rPh>
    <rPh sb="3" eb="5">
      <t>シメイ</t>
    </rPh>
    <phoneticPr fontId="5"/>
  </si>
  <si>
    <t>厚生労働大臣　殿</t>
    <phoneticPr fontId="5"/>
  </si>
  <si>
    <t>金</t>
    <rPh sb="0" eb="1">
      <t>キン</t>
    </rPh>
    <phoneticPr fontId="6"/>
  </si>
  <si>
    <t>円</t>
    <rPh sb="0" eb="1">
      <t>エン</t>
    </rPh>
    <phoneticPr fontId="6"/>
  </si>
  <si>
    <t xml:space="preserve"> </t>
  </si>
  <si>
    <t>Ⅰ．基本情報</t>
    <rPh sb="2" eb="4">
      <t>キホン</t>
    </rPh>
    <rPh sb="4" eb="6">
      <t>ジョウホウ</t>
    </rPh>
    <phoneticPr fontId="6"/>
  </si>
  <si>
    <t>令和</t>
    <rPh sb="0" eb="2">
      <t>レイワ</t>
    </rPh>
    <phoneticPr fontId="6"/>
  </si>
  <si>
    <t>年</t>
    <rPh sb="0" eb="1">
      <t>ネン</t>
    </rPh>
    <phoneticPr fontId="6"/>
  </si>
  <si>
    <t>月</t>
    <rPh sb="0" eb="1">
      <t>ツキ</t>
    </rPh>
    <phoneticPr fontId="6"/>
  </si>
  <si>
    <t>日</t>
    <rPh sb="0" eb="1">
      <t>ヒ</t>
    </rPh>
    <phoneticPr fontId="6"/>
  </si>
  <si>
    <t>２．医療機関の名称、代表者名</t>
    <rPh sb="2" eb="4">
      <t>イリョウ</t>
    </rPh>
    <rPh sb="4" eb="6">
      <t>キカン</t>
    </rPh>
    <rPh sb="7" eb="9">
      <t>メイショウ</t>
    </rPh>
    <rPh sb="10" eb="13">
      <t>ダイヒョウシャ</t>
    </rPh>
    <rPh sb="13" eb="14">
      <t>メイ</t>
    </rPh>
    <phoneticPr fontId="6"/>
  </si>
  <si>
    <t>名称</t>
    <rPh sb="0" eb="2">
      <t>メイショウ</t>
    </rPh>
    <phoneticPr fontId="6"/>
  </si>
  <si>
    <t>代表者名</t>
    <rPh sb="0" eb="3">
      <t>ダイヒョウシャ</t>
    </rPh>
    <rPh sb="3" eb="4">
      <t>メイ</t>
    </rPh>
    <phoneticPr fontId="6"/>
  </si>
  <si>
    <t>３．医療機関番号</t>
    <rPh sb="2" eb="4">
      <t>イリョウ</t>
    </rPh>
    <rPh sb="4" eb="6">
      <t>キカン</t>
    </rPh>
    <rPh sb="6" eb="8">
      <t>バンゴウ</t>
    </rPh>
    <phoneticPr fontId="6"/>
  </si>
  <si>
    <t>４．医療機関の住所</t>
    <phoneticPr fontId="6"/>
  </si>
  <si>
    <t>〒</t>
    <phoneticPr fontId="6"/>
  </si>
  <si>
    <t>５．医療機関の電話番号</t>
    <rPh sb="2" eb="4">
      <t>イリョウ</t>
    </rPh>
    <rPh sb="4" eb="6">
      <t>キカン</t>
    </rPh>
    <rPh sb="7" eb="9">
      <t>デンワ</t>
    </rPh>
    <rPh sb="9" eb="11">
      <t>バンゴウ</t>
    </rPh>
    <phoneticPr fontId="6"/>
  </si>
  <si>
    <t>６．担当者の所属及び氏名</t>
    <rPh sb="2" eb="5">
      <t>タントウシャ</t>
    </rPh>
    <rPh sb="6" eb="8">
      <t>ショゾク</t>
    </rPh>
    <rPh sb="8" eb="9">
      <t>オヨ</t>
    </rPh>
    <rPh sb="10" eb="12">
      <t>シメイ</t>
    </rPh>
    <phoneticPr fontId="6"/>
  </si>
  <si>
    <t>所属</t>
    <rPh sb="0" eb="2">
      <t>ショゾク</t>
    </rPh>
    <phoneticPr fontId="6"/>
  </si>
  <si>
    <t>氏名</t>
    <rPh sb="0" eb="2">
      <t>シメイ</t>
    </rPh>
    <phoneticPr fontId="6"/>
  </si>
  <si>
    <t>７．担当者のＥメールアドレス</t>
    <rPh sb="2" eb="5">
      <t>タントウシャ</t>
    </rPh>
    <phoneticPr fontId="6"/>
  </si>
  <si>
    <t>Ⅱ．補助金の振込先</t>
    <rPh sb="2" eb="5">
      <t>ホジョキン</t>
    </rPh>
    <rPh sb="6" eb="9">
      <t>フリコミサキ</t>
    </rPh>
    <phoneticPr fontId="6"/>
  </si>
  <si>
    <t>金融機関名</t>
    <rPh sb="0" eb="2">
      <t>キンユウ</t>
    </rPh>
    <rPh sb="2" eb="4">
      <t>キカン</t>
    </rPh>
    <rPh sb="4" eb="5">
      <t>メイ</t>
    </rPh>
    <phoneticPr fontId="6"/>
  </si>
  <si>
    <t>支店名</t>
    <rPh sb="0" eb="3">
      <t>シテンメイ</t>
    </rPh>
    <phoneticPr fontId="6"/>
  </si>
  <si>
    <t>金融機関コード</t>
    <rPh sb="0" eb="2">
      <t>キンユウ</t>
    </rPh>
    <rPh sb="2" eb="4">
      <t>キカン</t>
    </rPh>
    <phoneticPr fontId="6"/>
  </si>
  <si>
    <t>支店コード</t>
    <rPh sb="0" eb="2">
      <t>シテン</t>
    </rPh>
    <phoneticPr fontId="6"/>
  </si>
  <si>
    <t>口座名義</t>
    <rPh sb="0" eb="2">
      <t>コウザ</t>
    </rPh>
    <rPh sb="2" eb="4">
      <t>メイギ</t>
    </rPh>
    <phoneticPr fontId="6"/>
  </si>
  <si>
    <t>フリガナ</t>
  </si>
  <si>
    <t>口座種別</t>
    <rPh sb="0" eb="2">
      <t>コウザ</t>
    </rPh>
    <rPh sb="2" eb="4">
      <t>シュベツ</t>
    </rPh>
    <phoneticPr fontId="6"/>
  </si>
  <si>
    <t>口座番号</t>
    <rPh sb="0" eb="2">
      <t>コウザ</t>
    </rPh>
    <rPh sb="2" eb="4">
      <t>バンゴウ</t>
    </rPh>
    <phoneticPr fontId="6"/>
  </si>
  <si>
    <t>科　　目</t>
    <rPh sb="0" eb="1">
      <t>カ</t>
    </rPh>
    <rPh sb="3" eb="4">
      <t>メ</t>
    </rPh>
    <phoneticPr fontId="6"/>
  </si>
  <si>
    <t>内　　　　容　　（※30字程度で記入ください）</t>
    <rPh sb="0" eb="1">
      <t>ウチ</t>
    </rPh>
    <rPh sb="5" eb="6">
      <t>カタチ</t>
    </rPh>
    <rPh sb="12" eb="13">
      <t>ジ</t>
    </rPh>
    <rPh sb="13" eb="15">
      <t>テイド</t>
    </rPh>
    <rPh sb="16" eb="18">
      <t>キニュウ</t>
    </rPh>
    <phoneticPr fontId="6"/>
  </si>
  <si>
    <t>金　　額（円）</t>
    <rPh sb="0" eb="1">
      <t>カネ</t>
    </rPh>
    <rPh sb="3" eb="4">
      <t>ガク</t>
    </rPh>
    <rPh sb="5" eb="6">
      <t>エン</t>
    </rPh>
    <phoneticPr fontId="6"/>
  </si>
  <si>
    <t>賃金・報酬</t>
    <rPh sb="0" eb="2">
      <t>チンギン</t>
    </rPh>
    <rPh sb="3" eb="5">
      <t>ホウシュウ</t>
    </rPh>
    <phoneticPr fontId="6"/>
  </si>
  <si>
    <t>謝金</t>
    <rPh sb="0" eb="2">
      <t>シャキン</t>
    </rPh>
    <phoneticPr fontId="6"/>
  </si>
  <si>
    <t>需用費</t>
    <rPh sb="0" eb="3">
      <t>ジュヨウヒ</t>
    </rPh>
    <phoneticPr fontId="6"/>
  </si>
  <si>
    <t>役務費</t>
    <rPh sb="0" eb="3">
      <t>エキムヒ</t>
    </rPh>
    <phoneticPr fontId="6"/>
  </si>
  <si>
    <t>委託料</t>
    <rPh sb="0" eb="3">
      <t>イタクリョウ</t>
    </rPh>
    <phoneticPr fontId="6"/>
  </si>
  <si>
    <t>使用料及び賃借料</t>
    <rPh sb="0" eb="2">
      <t>シヨウ</t>
    </rPh>
    <rPh sb="2" eb="3">
      <t>リョウ</t>
    </rPh>
    <rPh sb="3" eb="4">
      <t>オヨ</t>
    </rPh>
    <rPh sb="5" eb="8">
      <t>チンシャクリョウ</t>
    </rPh>
    <phoneticPr fontId="6"/>
  </si>
  <si>
    <t>備品購入費</t>
    <rPh sb="0" eb="2">
      <t>ビヒン</t>
    </rPh>
    <rPh sb="2" eb="4">
      <t>コウニュウ</t>
    </rPh>
    <rPh sb="4" eb="5">
      <t>ヒ</t>
    </rPh>
    <phoneticPr fontId="6"/>
  </si>
  <si>
    <t>第４号様式</t>
    <rPh sb="0" eb="1">
      <t>ダイ</t>
    </rPh>
    <rPh sb="2" eb="3">
      <t>ゴウ</t>
    </rPh>
    <rPh sb="3" eb="5">
      <t>ヨウシキ</t>
    </rPh>
    <phoneticPr fontId="5"/>
  </si>
  <si>
    <t>標記について、次のとおり交付されるよう関係書類を添えて報告する。</t>
    <rPh sb="27" eb="29">
      <t>ホウコク</t>
    </rPh>
    <phoneticPr fontId="6"/>
  </si>
  <si>
    <t>１　国庫補助精算額　　　　　　　　　　　　　　　　　</t>
    <rPh sb="2" eb="4">
      <t>コッコ</t>
    </rPh>
    <rPh sb="4" eb="6">
      <t>ホジョ</t>
    </rPh>
    <rPh sb="6" eb="8">
      <t>セイサン</t>
    </rPh>
    <phoneticPr fontId="5"/>
  </si>
  <si>
    <t>２　事業実績報告書（別紙）</t>
    <rPh sb="4" eb="6">
      <t>ジッセキ</t>
    </rPh>
    <rPh sb="6" eb="8">
      <t>ホウコク</t>
    </rPh>
    <phoneticPr fontId="5"/>
  </si>
  <si>
    <t>３　添付書類</t>
    <phoneticPr fontId="5"/>
  </si>
  <si>
    <t>１．提出年月日</t>
    <rPh sb="2" eb="4">
      <t>テイシュツ</t>
    </rPh>
    <rPh sb="4" eb="7">
      <t>ネンガッピ</t>
    </rPh>
    <phoneticPr fontId="6"/>
  </si>
  <si>
    <t>円</t>
    <rPh sb="0" eb="1">
      <t>エン</t>
    </rPh>
    <phoneticPr fontId="1"/>
  </si>
  <si>
    <t>床</t>
    <rPh sb="0" eb="1">
      <t>ショウ</t>
    </rPh>
    <phoneticPr fontId="1"/>
  </si>
  <si>
    <t>Ⅲ．補助金の要件等</t>
    <rPh sb="2" eb="5">
      <t>ホジョキン</t>
    </rPh>
    <rPh sb="6" eb="9">
      <t>ヨウケントウ</t>
    </rPh>
    <phoneticPr fontId="6"/>
  </si>
  <si>
    <t>会議費</t>
    <rPh sb="0" eb="3">
      <t>カイギヒ</t>
    </rPh>
    <phoneticPr fontId="1"/>
  </si>
  <si>
    <t>旅費</t>
    <rPh sb="0" eb="2">
      <t>リョヒ</t>
    </rPh>
    <phoneticPr fontId="1"/>
  </si>
  <si>
    <r>
      <t>Ⅴ．確認事項　　</t>
    </r>
    <r>
      <rPr>
        <b/>
        <i/>
        <u/>
        <sz val="12"/>
        <color theme="1"/>
        <rFont val="ＭＳ Ｐゴシック"/>
        <family val="3"/>
        <charset val="128"/>
        <scheme val="minor"/>
      </rPr>
      <t>※以下は、補助の対象となりませんので、報告内容に含まれていないか確認してください。</t>
    </r>
    <rPh sb="2" eb="4">
      <t>カクニン</t>
    </rPh>
    <rPh sb="4" eb="6">
      <t>ジコウ</t>
    </rPh>
    <rPh sb="9" eb="11">
      <t>イカ</t>
    </rPh>
    <rPh sb="13" eb="15">
      <t>ホジョ</t>
    </rPh>
    <rPh sb="16" eb="18">
      <t>タイショウ</t>
    </rPh>
    <rPh sb="27" eb="29">
      <t>ホウコク</t>
    </rPh>
    <rPh sb="29" eb="31">
      <t>ナイヨウ</t>
    </rPh>
    <rPh sb="32" eb="33">
      <t>フク</t>
    </rPh>
    <rPh sb="40" eb="42">
      <t>カクニン</t>
    </rPh>
    <phoneticPr fontId="6"/>
  </si>
  <si>
    <t>報告内容に、他の補助金と対象経費が重複するものは含まれていない。</t>
    <rPh sb="0" eb="2">
      <t>ホウコク</t>
    </rPh>
    <rPh sb="2" eb="4">
      <t>ナイヨウ</t>
    </rPh>
    <rPh sb="6" eb="7">
      <t>タ</t>
    </rPh>
    <rPh sb="8" eb="11">
      <t>ホジョキン</t>
    </rPh>
    <rPh sb="12" eb="14">
      <t>タイショウ</t>
    </rPh>
    <rPh sb="14" eb="16">
      <t>ケイヒ</t>
    </rPh>
    <rPh sb="17" eb="19">
      <t>チョウフク</t>
    </rPh>
    <rPh sb="24" eb="25">
      <t>フク</t>
    </rPh>
    <phoneticPr fontId="6"/>
  </si>
  <si>
    <t>②の補助基準額（(a)の1/3の額）　（円）　(c')</t>
    <rPh sb="2" eb="4">
      <t>ホジョ</t>
    </rPh>
    <rPh sb="4" eb="6">
      <t>キジュン</t>
    </rPh>
    <rPh sb="6" eb="7">
      <t>ガク</t>
    </rPh>
    <rPh sb="16" eb="17">
      <t>ガク</t>
    </rPh>
    <rPh sb="20" eb="21">
      <t>エン</t>
    </rPh>
    <phoneticPr fontId="1"/>
  </si>
  <si>
    <t>　　当該事業に係る収入支出決算書の抄本</t>
    <rPh sb="2" eb="4">
      <t>トウガイ</t>
    </rPh>
    <rPh sb="4" eb="6">
      <t>ジギョウ</t>
    </rPh>
    <rPh sb="7" eb="8">
      <t>カカ</t>
    </rPh>
    <rPh sb="9" eb="11">
      <t>シュウニュウ</t>
    </rPh>
    <rPh sb="11" eb="13">
      <t>シシュツ</t>
    </rPh>
    <rPh sb="13" eb="16">
      <t>ケッサンショ</t>
    </rPh>
    <rPh sb="17" eb="19">
      <t>ショウホン</t>
    </rPh>
    <phoneticPr fontId="1"/>
  </si>
  <si>
    <t>選定額　（aとdのいずれか少ない額＝e）</t>
    <rPh sb="0" eb="2">
      <t>センテイ</t>
    </rPh>
    <rPh sb="2" eb="3">
      <t>ガク</t>
    </rPh>
    <rPh sb="13" eb="14">
      <t>スク</t>
    </rPh>
    <rPh sb="16" eb="17">
      <t>ガク</t>
    </rPh>
    <phoneticPr fontId="1"/>
  </si>
  <si>
    <r>
      <t>精算額　（ｈ）の</t>
    </r>
    <r>
      <rPr>
        <b/>
        <sz val="10"/>
        <color theme="1"/>
        <rFont val="ＭＳ Ｐゴシック"/>
        <family val="3"/>
        <charset val="128"/>
        <scheme val="minor"/>
      </rPr>
      <t>1000円未満切り捨て</t>
    </r>
    <rPh sb="0" eb="2">
      <t>セイサン</t>
    </rPh>
    <rPh sb="2" eb="3">
      <t>ガク</t>
    </rPh>
    <rPh sb="12" eb="13">
      <t>エン</t>
    </rPh>
    <rPh sb="13" eb="15">
      <t>ミマン</t>
    </rPh>
    <rPh sb="15" eb="16">
      <t>キ</t>
    </rPh>
    <rPh sb="17" eb="18">
      <t>ス</t>
    </rPh>
    <phoneticPr fontId="6"/>
  </si>
  <si>
    <t>※上記支出に本補助金以外の寄付金やその他の収入を用いなかった場合は「0」円と記載してください。支出（予定）金額（d）から（e）に記載した額を差し引いた額が補助対象経費となります。</t>
    <rPh sb="1" eb="3">
      <t>ジョウキ</t>
    </rPh>
    <rPh sb="3" eb="5">
      <t>シシュツ</t>
    </rPh>
    <rPh sb="6" eb="7">
      <t>ホン</t>
    </rPh>
    <rPh sb="7" eb="10">
      <t>ホジョキン</t>
    </rPh>
    <rPh sb="10" eb="12">
      <t>イガイ</t>
    </rPh>
    <rPh sb="13" eb="16">
      <t>キフキン</t>
    </rPh>
    <rPh sb="19" eb="20">
      <t>タ</t>
    </rPh>
    <rPh sb="21" eb="23">
      <t>シュウニュウ</t>
    </rPh>
    <rPh sb="24" eb="25">
      <t>モチ</t>
    </rPh>
    <rPh sb="30" eb="32">
      <t>バアイ</t>
    </rPh>
    <rPh sb="36" eb="37">
      <t>エン</t>
    </rPh>
    <rPh sb="38" eb="40">
      <t>キサイ</t>
    </rPh>
    <phoneticPr fontId="1"/>
  </si>
  <si>
    <t>はい</t>
    <phoneticPr fontId="1"/>
  </si>
  <si>
    <r>
      <t>Ⅳ．報告内容　　</t>
    </r>
    <r>
      <rPr>
        <b/>
        <i/>
        <sz val="12"/>
        <color theme="1"/>
        <rFont val="ＭＳ Ｐゴシック"/>
        <family val="3"/>
        <charset val="128"/>
        <scheme val="minor"/>
      </rPr>
      <t>※本事業により支出した内容・金額を下記の支出科目ごとに記載してください。</t>
    </r>
    <rPh sb="2" eb="4">
      <t>ホウコク</t>
    </rPh>
    <rPh sb="4" eb="6">
      <t>クダ_x0000__x0002_</t>
    </rPh>
    <rPh sb="9" eb="10">
      <t>_x0002__x0004_</t>
    </rPh>
    <rPh sb="10" eb="12">
      <t xml:space="preserve">_x0004__x0002__x0008_	</t>
    </rPh>
    <rPh sb="15" eb="17">
      <t>_x0001_
_x0002_</t>
    </rPh>
    <rPh sb="19" eb="21">
      <t>_x000E__x000F__x0002__x0012_</t>
    </rPh>
    <rPh sb="22" eb="24">
      <t>_x0013__x0002__x0016__x0016_</t>
    </rPh>
    <rPh sb="25" eb="27">
      <t>_x001B__x0001_</t>
    </rPh>
    <rPh sb="28" eb="30">
      <t>_x001F__x001F__x0002_!</t>
    </rPh>
    <rPh sb="30" eb="32">
      <t>"_x0002_%</t>
    </rPh>
    <rPh sb="35" eb="37">
      <t/>
    </rPh>
    <phoneticPr fontId="6"/>
  </si>
  <si>
    <t>歳入</t>
    <rPh sb="0" eb="2">
      <t>サイニュウ</t>
    </rPh>
    <phoneticPr fontId="1"/>
  </si>
  <si>
    <t>歳出</t>
    <rPh sb="0" eb="2">
      <t>サイシュツ</t>
    </rPh>
    <phoneticPr fontId="1"/>
  </si>
  <si>
    <t>補助金収入</t>
    <rPh sb="0" eb="3">
      <t>ホジョキン</t>
    </rPh>
    <rPh sb="3" eb="5">
      <t>シュウニュウ</t>
    </rPh>
    <phoneticPr fontId="1"/>
  </si>
  <si>
    <t>体制確保経費</t>
    <rPh sb="0" eb="2">
      <t>タイセイ</t>
    </rPh>
    <rPh sb="2" eb="4">
      <t>カクホ</t>
    </rPh>
    <rPh sb="4" eb="6">
      <t>ケイヒ</t>
    </rPh>
    <phoneticPr fontId="1"/>
  </si>
  <si>
    <t>自己資金</t>
    <rPh sb="0" eb="2">
      <t>ジコ</t>
    </rPh>
    <rPh sb="2" eb="4">
      <t>シキン</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</si>
  <si>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</si>
  <si>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</si>
  <si>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</si>
  <si>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</si>
  <si>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</si>
  <si>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</si>
  <si>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</si>
  <si>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数量</t>
    <rPh sb="0" eb="2">
      <t>スウリョウ</t>
    </rPh>
    <phoneticPr fontId="1"/>
  </si>
  <si>
    <t>単価</t>
    <rPh sb="0" eb="2">
      <t>タンカ</t>
    </rPh>
    <phoneticPr fontId="1"/>
  </si>
  <si>
    <t>計</t>
    <rPh sb="0" eb="1">
      <t>ケイ</t>
    </rPh>
    <phoneticPr fontId="1"/>
  </si>
  <si>
    <t>（単位：円）</t>
    <rPh sb="1" eb="3">
      <t>タンイ</t>
    </rPh>
    <rPh sb="4" eb="5">
      <t>エン</t>
    </rPh>
    <phoneticPr fontId="1"/>
  </si>
  <si>
    <t>項　　　　　　　　　　　　　　目</t>
    <rPh sb="0" eb="1">
      <t>コウ</t>
    </rPh>
    <rPh sb="15" eb="16">
      <t>メ</t>
    </rPh>
    <phoneticPr fontId="1"/>
  </si>
  <si>
    <t>合　　　　　　　　　　　　計</t>
    <rPh sb="0" eb="1">
      <t>ゴウ</t>
    </rPh>
    <rPh sb="13" eb="14">
      <t>ケイ</t>
    </rPh>
    <phoneticPr fontId="1"/>
  </si>
  <si>
    <t>（参考様式）</t>
    <rPh sb="1" eb="3">
      <t>サンコウ</t>
    </rPh>
    <rPh sb="3" eb="5">
      <t>ヨウシキ</t>
    </rPh>
    <phoneticPr fontId="1"/>
  </si>
  <si>
    <t>※　領収書（写し）に代わるものとして、本支出簿を提出することも可能です（一部の経費について領収書（写し）を提出し、残りの経費について本支出簿を提出することも可能）。その場合、領収書は、貴院で保管いただくことになります。</t>
    <rPh sb="19" eb="20">
      <t>ホン</t>
    </rPh>
    <rPh sb="66" eb="67">
      <t>ホン</t>
    </rPh>
    <phoneticPr fontId="1"/>
  </si>
  <si>
    <t>（科目名：　　　　　　）</t>
    <rPh sb="1" eb="3">
      <t>カモク</t>
    </rPh>
    <rPh sb="3" eb="4">
      <t>ナ</t>
    </rPh>
    <phoneticPr fontId="1"/>
  </si>
  <si>
    <t>新型コロナウイルス感染症患者の確保病床を５床以上確保していること。</t>
    <rPh sb="0" eb="2">
      <t>シンガタ</t>
    </rPh>
    <rPh sb="9" eb="12">
      <t>カンセンショウ</t>
    </rPh>
    <rPh sb="12" eb="14">
      <t>カンジャ</t>
    </rPh>
    <rPh sb="15" eb="17">
      <t>カクホ</t>
    </rPh>
    <rPh sb="17" eb="19">
      <t>ビョウショウ</t>
    </rPh>
    <rPh sb="21" eb="22">
      <t>ユカ</t>
    </rPh>
    <rPh sb="22" eb="24">
      <t>イジョウ</t>
    </rPh>
    <rPh sb="24" eb="26">
      <t>カクホ</t>
    </rPh>
    <phoneticPr fontId="6"/>
  </si>
  <si>
    <t>令和３年１月１日から令和３年12月31日までの救急搬送件数が1,000台以上であること。</t>
    <rPh sb="0" eb="2">
      <t>レイワ</t>
    </rPh>
    <rPh sb="3" eb="4">
      <t>ネン</t>
    </rPh>
    <rPh sb="5" eb="6">
      <t>ガツ</t>
    </rPh>
    <rPh sb="7" eb="8">
      <t>ニチ</t>
    </rPh>
    <rPh sb="10" eb="12">
      <t>レイワ</t>
    </rPh>
    <rPh sb="13" eb="14">
      <t>ネン</t>
    </rPh>
    <rPh sb="16" eb="17">
      <t>ガツ</t>
    </rPh>
    <rPh sb="19" eb="20">
      <t>ニチ</t>
    </rPh>
    <rPh sb="23" eb="25">
      <t>キュウキュウ</t>
    </rPh>
    <rPh sb="25" eb="27">
      <t>ハンソウ</t>
    </rPh>
    <rPh sb="27" eb="29">
      <t>ケンスウ</t>
    </rPh>
    <rPh sb="35" eb="36">
      <t>ダイ</t>
    </rPh>
    <rPh sb="36" eb="38">
      <t>イジョウ</t>
    </rPh>
    <phoneticPr fontId="6"/>
  </si>
  <si>
    <r>
      <t>都道府県が必要性を認めた医療機関
　</t>
    </r>
    <r>
      <rPr>
        <sz val="10"/>
        <color theme="1"/>
        <rFont val="ＭＳ Ｐゴシック"/>
        <family val="3"/>
        <charset val="128"/>
        <scheme val="minor"/>
      </rPr>
      <t>（都道府県に確認してください）</t>
    </r>
    <phoneticPr fontId="6"/>
  </si>
  <si>
    <t>（A）－（B）</t>
    <phoneticPr fontId="1"/>
  </si>
  <si>
    <t>（a）補助基準額（補助上限額）</t>
    <rPh sb="3" eb="5">
      <t>ホジョ</t>
    </rPh>
    <phoneticPr fontId="1"/>
  </si>
  <si>
    <t>床</t>
    <rPh sb="0" eb="1">
      <t>ユカ</t>
    </rPh>
    <phoneticPr fontId="1"/>
  </si>
  <si>
    <t>（第4-2号様式（別紙①））</t>
    <phoneticPr fontId="6"/>
  </si>
  <si>
    <t>（第4-2号様式（別紙②））</t>
    <phoneticPr fontId="6"/>
  </si>
  <si>
    <t>申請可能病床数</t>
    <phoneticPr fontId="1"/>
  </si>
  <si>
    <t>①新型コロナウイルス感染症患者の対応を行う医療従事者の人件費（b）
※　新型コロナ対応手当、新規職員雇用の人件費等、処遇改善・人員確保を図るもの （従前から勤務する職員の基本給も、当該職員の処遇改善を行う場合（新型コロナ患者の受入以降に処遇改善を行った場合を含む）は補助対象）　〔補助基準額の補助を受ける場合は、補助基準額の2/3以上〕　</t>
    <phoneticPr fontId="1"/>
  </si>
  <si>
    <t>人件費　（b）</t>
    <rPh sb="0" eb="3">
      <t>ジンケンヒ</t>
    </rPh>
    <phoneticPr fontId="6"/>
  </si>
  <si>
    <t>合　　計　（c）</t>
    <rPh sb="0" eb="1">
      <t>ゴウ</t>
    </rPh>
    <rPh sb="3" eb="4">
      <t>ケイ</t>
    </rPh>
    <phoneticPr fontId="6"/>
  </si>
  <si>
    <t>②院内等での感染拡大防止対策や診療体制確保等に要する経費（c）
※　従前から勤務している者及び通常の医療の提供を行う者に係る人件費を除く　 〔補助基準額の1/3が上限〕</t>
    <phoneticPr fontId="1"/>
  </si>
  <si>
    <t>支出金額の合計　（円）　（b+(c又はc'の低い額)=d）</t>
    <rPh sb="0" eb="2">
      <t>シシュツ</t>
    </rPh>
    <rPh sb="2" eb="4">
      <t>キンガク</t>
    </rPh>
    <rPh sb="5" eb="7">
      <t>ゴウケイ</t>
    </rPh>
    <rPh sb="9" eb="10">
      <t>エン</t>
    </rPh>
    <rPh sb="17" eb="18">
      <t>マタ</t>
    </rPh>
    <rPh sb="22" eb="23">
      <t>ヒク</t>
    </rPh>
    <rPh sb="24" eb="25">
      <t>ガク</t>
    </rPh>
    <phoneticPr fontId="1"/>
  </si>
  <si>
    <t>上記支出に対する本補助金以外の寄付金やその他の収入があれば、収入額を記載してください。（円）（f）</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44" eb="45">
      <t>エン</t>
    </rPh>
    <phoneticPr fontId="6"/>
  </si>
  <si>
    <t>（b+c）－（f）＝（g）</t>
    <phoneticPr fontId="1"/>
  </si>
  <si>
    <t>交付額（eとgのいずれか少ない額＝h）</t>
    <rPh sb="0" eb="3">
      <t>コウフガク</t>
    </rPh>
    <rPh sb="12" eb="13">
      <t>スク</t>
    </rPh>
    <rPh sb="15" eb="16">
      <t>ガク</t>
    </rPh>
    <phoneticPr fontId="1"/>
  </si>
  <si>
    <t>人件費(b)に、新型コロナ患者等の対応を行わない職員の給与は、含まれていない。</t>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6"/>
  </si>
  <si>
    <t>申請可能病床数
（上限２床）</t>
    <rPh sb="9" eb="11">
      <t>ジョウゲン</t>
    </rPh>
    <rPh sb="12" eb="13">
      <t>ユカ</t>
    </rPh>
    <phoneticPr fontId="1"/>
  </si>
  <si>
    <t>①救急搬送受入の対応を行う医療従事者の人件費　（b）
※　救急対応手当、新規職員雇用の人件費等、処遇改善・人員確保を図るもの （従前から勤務する職員の基本給も、当該職員の処遇改善を行う場合（新型コロナ患者等の受入以降に処遇改善を行った場合を含む）は補助対象）　〔補助基準額の補助を受ける場合は、補助基準額の2/3以上〕　</t>
    <phoneticPr fontId="1"/>
  </si>
  <si>
    <t>②院内等での感染拡大防止対策や診療体制確保等に要する経費　（c）
※　従前から勤務している者及び通常の医療の提供を行う者に係る人件費を除く　 〔補助基準額の1/3が上限〕</t>
    <phoneticPr fontId="1"/>
  </si>
  <si>
    <t>人件費(b)に、救急搬送受入の対応を行わない職員の給与は、含まれていない。</t>
    <rPh sb="0" eb="3">
      <t>ジンケンヒ</t>
    </rPh>
    <rPh sb="8" eb="10">
      <t>キュウキュウ</t>
    </rPh>
    <rPh sb="10" eb="12">
      <t>ハンソウ</t>
    </rPh>
    <rPh sb="12" eb="14">
      <t>ウケイレ</t>
    </rPh>
    <rPh sb="15" eb="17">
      <t>タイオウ</t>
    </rPh>
    <rPh sb="18" eb="19">
      <t>オコナ</t>
    </rPh>
    <rPh sb="22" eb="24">
      <t>ショクイン</t>
    </rPh>
    <rPh sb="25" eb="27">
      <t>キュウヨ</t>
    </rPh>
    <rPh sb="29" eb="30">
      <t>フク</t>
    </rPh>
    <phoneticPr fontId="6"/>
  </si>
  <si>
    <t>これまで本補助を受けた新型ｺﾛﾅ患者の病床数（令和２年度及び令和３年度を含む）（B）</t>
    <rPh sb="4" eb="5">
      <t>ホン</t>
    </rPh>
    <rPh sb="5" eb="7">
      <t>ホジョ</t>
    </rPh>
    <rPh sb="8" eb="9">
      <t>ウ</t>
    </rPh>
    <rPh sb="11" eb="13">
      <t>シンガタ</t>
    </rPh>
    <rPh sb="16" eb="18">
      <t>カンジャ</t>
    </rPh>
    <rPh sb="19" eb="22">
      <t>ビョウショウスウ</t>
    </rPh>
    <rPh sb="23" eb="25">
      <t>レイワ</t>
    </rPh>
    <rPh sb="26" eb="28">
      <t>ネンド</t>
    </rPh>
    <rPh sb="28" eb="29">
      <t>オヨ</t>
    </rPh>
    <rPh sb="30" eb="32">
      <t>レイワ</t>
    </rPh>
    <rPh sb="33" eb="35">
      <t>ネンド</t>
    </rPh>
    <rPh sb="36" eb="37">
      <t>フク</t>
    </rPh>
    <phoneticPr fontId="1"/>
  </si>
  <si>
    <t>これまで本補助を受けた新型ｺﾛﾅ疑い患者の病床数（令和２年度及び令和３年度を含む）（B）</t>
    <rPh sb="4" eb="5">
      <t>ホン</t>
    </rPh>
    <rPh sb="5" eb="7">
      <t>ホジョ</t>
    </rPh>
    <rPh sb="8" eb="9">
      <t>ウ</t>
    </rPh>
    <rPh sb="11" eb="13">
      <t>シンガタ</t>
    </rPh>
    <rPh sb="16" eb="17">
      <t>ウタガ</t>
    </rPh>
    <rPh sb="18" eb="20">
      <t>カンジャ</t>
    </rPh>
    <rPh sb="21" eb="24">
      <t>ビョウショウスウ</t>
    </rPh>
    <rPh sb="25" eb="27">
      <t>レイワ</t>
    </rPh>
    <rPh sb="28" eb="30">
      <t>ネンド</t>
    </rPh>
    <rPh sb="30" eb="31">
      <t>オヨ</t>
    </rPh>
    <rPh sb="32" eb="34">
      <t>レイワ</t>
    </rPh>
    <rPh sb="35" eb="37">
      <t>ネンド</t>
    </rPh>
    <rPh sb="38" eb="39">
      <t>フク</t>
    </rPh>
    <phoneticPr fontId="1"/>
  </si>
  <si>
    <t>令和４年度新型コロナウイルス感染症患者等入院
受入医療機関緊急支援事業補助金  実績報告書</t>
    <rPh sb="0" eb="2">
      <t>レイワ</t>
    </rPh>
    <rPh sb="3" eb="5">
      <t>ネンド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40" eb="42">
      <t>ジッセキ</t>
    </rPh>
    <rPh sb="42" eb="45">
      <t>ホウコクショ</t>
    </rPh>
    <phoneticPr fontId="1"/>
  </si>
  <si>
    <t>令和４年度新型コロナウイルス感染症患者等入院受入医療機関緊急支援事業補助金 実績報告書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8" eb="40">
      <t>ジッセキ</t>
    </rPh>
    <rPh sb="40" eb="42">
      <t>ホウコク</t>
    </rPh>
    <phoneticPr fontId="1"/>
  </si>
  <si>
    <t>（１）新型コロナウイルス感染症患者の即応病床に対する支援</t>
    <phoneticPr fontId="1"/>
  </si>
  <si>
    <t>令和４年４月１日から７月31日までの間の
新型コロナ患者の最大即応病床数（A）</t>
    <rPh sb="21" eb="23">
      <t>シンガタ</t>
    </rPh>
    <rPh sb="26" eb="28">
      <t>カンジャ</t>
    </rPh>
    <rPh sb="35" eb="36">
      <t>スウ</t>
    </rPh>
    <phoneticPr fontId="1"/>
  </si>
  <si>
    <t>令和４年４月１日から７月31日までの間に都道府県から確保病床を割り当てられ、即応病床とした新型ｺﾛﾅ患者の病床数</t>
    <rPh sb="20" eb="24">
      <t>トドウフケン</t>
    </rPh>
    <rPh sb="26" eb="28">
      <t>カクホ</t>
    </rPh>
    <rPh sb="28" eb="30">
      <t>ビョウショウ</t>
    </rPh>
    <rPh sb="31" eb="32">
      <t>ワ</t>
    </rPh>
    <rPh sb="33" eb="34">
      <t>ア</t>
    </rPh>
    <rPh sb="38" eb="40">
      <t>ソクオウ</t>
    </rPh>
    <rPh sb="40" eb="42">
      <t>ビョウショウ</t>
    </rPh>
    <rPh sb="45" eb="47">
      <t>シンガタ</t>
    </rPh>
    <rPh sb="50" eb="52">
      <t>カンジャ</t>
    </rPh>
    <rPh sb="53" eb="55">
      <t>ビョウショウ</t>
    </rPh>
    <rPh sb="55" eb="56">
      <t>スウ</t>
    </rPh>
    <phoneticPr fontId="1"/>
  </si>
  <si>
    <t>（１）令和４年４月1日から令和４年７月３１日までにかかる以下の①、②及び③の経費</t>
    <phoneticPr fontId="1"/>
  </si>
  <si>
    <t>（１）救急時新型コロナウイルス感染症疑い患者を一時的に受け入れる病床に対する支援</t>
    <phoneticPr fontId="1"/>
  </si>
  <si>
    <t>令和４年４月１日から４月30日までの
新型ｺﾛﾅ疑い患者の最大病床数（A）</t>
    <rPh sb="19" eb="21">
      <t>シンガタ</t>
    </rPh>
    <rPh sb="24" eb="25">
      <t>ウタガ</t>
    </rPh>
    <rPh sb="26" eb="28">
      <t>カンジャ</t>
    </rPh>
    <rPh sb="33" eb="34">
      <t>スウ</t>
    </rPh>
    <phoneticPr fontId="1"/>
  </si>
  <si>
    <t>令和４年４月１日から４月30日までの間に
新たに確保した一次受入病床</t>
    <rPh sb="21" eb="22">
      <t>アラ</t>
    </rPh>
    <rPh sb="24" eb="26">
      <t>カクホ</t>
    </rPh>
    <rPh sb="28" eb="30">
      <t>イチジ</t>
    </rPh>
    <rPh sb="30" eb="32">
      <t>ウケイレ</t>
    </rPh>
    <rPh sb="32" eb="34">
      <t>ビョウショウ</t>
    </rPh>
    <phoneticPr fontId="1"/>
  </si>
  <si>
    <t>令和４年３月21日までまん延防止等重点措置区域の指定を受けた政令指定都市又は東京都にある医療機関であること。</t>
    <phoneticPr fontId="6"/>
  </si>
  <si>
    <t>令和４年４月１日から令和４年４月30日までの間において、新たに新型コロナウイルス感染症疑い患者を一時的に受け入れる病床を新たに確保し、当該病床の４月の病床使用率が７０％以上であること。</t>
    <phoneticPr fontId="6"/>
  </si>
  <si>
    <t>令和４年１月の１日あたりの平均救急搬送件数を、令和４年４月の１日あたりの平均救急搬送件数が上回っていること。</t>
    <phoneticPr fontId="6"/>
  </si>
  <si>
    <t>（１）令和４年４月1日から令和４年４月30日までにかかる以下の①、②及び③の経費</t>
    <phoneticPr fontId="1"/>
  </si>
  <si>
    <t>令和４年度新型コロナウイルス感染症患者等入院受入医療機関
緊急支援事業補助金　収入支出決算（見込）書（抄本）</t>
    <rPh sb="39" eb="41">
      <t>シュウニュウ</t>
    </rPh>
    <rPh sb="41" eb="43">
      <t>シシュツ</t>
    </rPh>
    <rPh sb="43" eb="45">
      <t>ケッサン</t>
    </rPh>
    <rPh sb="46" eb="48">
      <t>ミコ</t>
    </rPh>
    <rPh sb="49" eb="50">
      <t>ショ</t>
    </rPh>
    <rPh sb="51" eb="53">
      <t>ショウホン</t>
    </rPh>
    <phoneticPr fontId="1"/>
  </si>
  <si>
    <r>
      <rPr>
        <sz val="12"/>
        <color theme="1"/>
        <rFont val="ＭＳ Ｐゴシック"/>
        <family val="3"/>
        <charset val="128"/>
        <scheme val="minor"/>
      </rPr>
      <t xml:space="preserve">令和４年度新型コロナウイルス感染症患者等入院受入医療機関緊急支援事業補助金
</t>
    </r>
    <r>
      <rPr>
        <sz val="14"/>
        <color theme="1"/>
        <rFont val="ＭＳ Ｐゴシック"/>
        <family val="3"/>
        <charset val="128"/>
        <scheme val="minor"/>
      </rPr>
      <t xml:space="preserve">
「院内等での感染拡大防止対策や診療体制確保等に要する経費」支出簿</t>
    </r>
    <rPh sb="68" eb="70">
      <t>シシュツ</t>
    </rPh>
    <rPh sb="70" eb="71">
      <t>ボ</t>
    </rPh>
    <phoneticPr fontId="1"/>
  </si>
  <si>
    <t xml:space="preserve">※　実績報告書の別紙のⅣ②「令和4年4月1日から令和4年７月31日までにかかる院内等での感染拡大防止対策や診療体制確保等に要する経費」を記載すること。
</t>
    <rPh sb="2" eb="4">
      <t>ジッセキ</t>
    </rPh>
    <rPh sb="4" eb="7">
      <t>ホウコクショ</t>
    </rPh>
    <rPh sb="8" eb="10">
      <t>ベッシ</t>
    </rPh>
    <rPh sb="68" eb="70">
      <t>キサイ</t>
    </rPh>
    <phoneticPr fontId="1"/>
  </si>
  <si>
    <t>（１）令和４年４月1日から令和４年７月31日までにかかる以下の①、②及び③の経費</t>
    <phoneticPr fontId="1"/>
  </si>
  <si>
    <t xml:space="preserve">※　実績報告書の別紙のⅣ②「令和４年4月1日から令和４年７月31日までにかかる院内等での感染拡大防止対策や診療体制確保等に要する経費」を記載すること。
</t>
    <rPh sb="2" eb="4">
      <t>ジッセキ</t>
    </rPh>
    <rPh sb="4" eb="7">
      <t>ホウコクショ</t>
    </rPh>
    <rPh sb="8" eb="10">
      <t>ベッシ</t>
    </rPh>
    <rPh sb="68" eb="7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</si>
</sst>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quot;△ &quot;#,##0"/>
  </numFmts>
  <fonts count="2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trike/>
      <sz val="12"/>
      <color theme="1"/>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i/>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2"/>
      <color theme="1"/>
      <name val="ＭＳ Ｐゴシック"/>
      <family val="2"/>
      <charset val="128"/>
      <scheme val="minor"/>
    </font>
    <font>
      <sz val="12"/>
      <name val="ＭＳ Ｐゴシック"/>
      <family val="2"/>
      <charset val="128"/>
      <scheme val="minor"/>
    </font>
    <font>
      <sz val="12"/>
      <name val="ＭＳ Ｐゴシック"/>
      <family val="3"/>
      <charset val="128"/>
      <scheme val="minor"/>
    </font>
    <font>
      <strike/>
      <sz val="12"/>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0" fontId="2" fillId="0" borderId="0"/>
    <xf numFmtId="0" fontId="3" fillId="0" borderId="0"/>
    <xf numFmtId="0" fontId="9" fillId="0" borderId="0"/>
    <xf numFmtId="38" fontId="9" fillId="0" borderId="0" applyFont="0" applyFill="0" applyBorder="0" applyAlignment="0" applyProtection="0">
      <alignment vertical="center"/>
    </xf>
  </cellStyleXfs>
  <cellXfs count="198">
    <xf numFmtId="0" fontId="0" fillId="0" borderId="0" xfId="0">
      <alignment vertical="center"/>
    </xf>
    <xf numFmtId="0" fontId="4" fillId="0" borderId="0" xfId="2" applyFont="1" applyAlignment="1">
      <alignment vertical="center"/>
    </xf>
    <xf numFmtId="0" fontId="7" fillId="0" borderId="0" xfId="2" applyFont="1" applyAlignment="1">
      <alignment vertical="center"/>
    </xf>
    <xf numFmtId="0" fontId="8" fillId="0" borderId="0" xfId="2" applyFont="1" applyAlignment="1">
      <alignment vertical="center"/>
    </xf>
    <xf numFmtId="0" fontId="4" fillId="0" borderId="0" xfId="2" applyFont="1" applyAlignment="1">
      <alignment horizontal="right" vertical="center"/>
    </xf>
    <xf numFmtId="176" fontId="4" fillId="0" borderId="0" xfId="2" applyNumberFormat="1" applyFont="1" applyAlignment="1">
      <alignment vertical="center" shrinkToFit="1"/>
    </xf>
    <xf numFmtId="0" fontId="4" fillId="0" borderId="0" xfId="2" applyFont="1" applyAlignment="1">
      <alignment horizontal="left" vertical="center" indent="1"/>
    </xf>
    <xf numFmtId="177" fontId="10" fillId="0" borderId="0" xfId="3" applyNumberFormat="1" applyFont="1" applyAlignment="1">
      <alignment vertical="center"/>
    </xf>
    <xf numFmtId="177" fontId="11" fillId="0" borderId="0" xfId="3" applyNumberFormat="1" applyFont="1" applyAlignment="1">
      <alignment vertical="center"/>
    </xf>
    <xf numFmtId="177" fontId="10" fillId="0" borderId="0" xfId="3" applyNumberFormat="1" applyFont="1" applyFill="1" applyAlignment="1">
      <alignment vertical="center"/>
    </xf>
    <xf numFmtId="177" fontId="8" fillId="0" borderId="0" xfId="3" applyNumberFormat="1" applyFont="1" applyAlignment="1">
      <alignment vertical="center"/>
    </xf>
    <xf numFmtId="177" fontId="8" fillId="0" borderId="0" xfId="3" quotePrefix="1" applyNumberFormat="1" applyFont="1" applyAlignment="1">
      <alignment horizontal="right" vertical="center"/>
    </xf>
    <xf numFmtId="177" fontId="10" fillId="0" borderId="0" xfId="3" applyNumberFormat="1" applyFont="1" applyFill="1" applyBorder="1" applyAlignment="1">
      <alignment vertical="center"/>
    </xf>
    <xf numFmtId="177" fontId="8" fillId="0" borderId="15" xfId="3" applyNumberFormat="1" applyFont="1" applyBorder="1" applyAlignment="1">
      <alignment horizontal="left" vertical="center"/>
    </xf>
    <xf numFmtId="177" fontId="8" fillId="0" borderId="15" xfId="3" applyNumberFormat="1" applyFont="1" applyFill="1" applyBorder="1" applyAlignment="1">
      <alignment vertical="center"/>
    </xf>
    <xf numFmtId="0" fontId="4" fillId="0" borderId="0" xfId="2" applyFont="1" applyAlignment="1">
      <alignment vertical="center" shrinkToFit="1"/>
    </xf>
    <xf numFmtId="177" fontId="10" fillId="0" borderId="0" xfId="3" applyNumberFormat="1" applyFont="1" applyBorder="1" applyAlignment="1">
      <alignment vertical="center"/>
    </xf>
    <xf numFmtId="0" fontId="8" fillId="0" borderId="0" xfId="0" applyFont="1" applyAlignment="1">
      <alignment vertical="center" wrapText="1"/>
    </xf>
    <xf numFmtId="0" fontId="21" fillId="0" borderId="7" xfId="0" applyFont="1" applyBorder="1">
      <alignment vertical="center"/>
    </xf>
    <xf numFmtId="3" fontId="22" fillId="0" borderId="7" xfId="0" applyNumberFormat="1" applyFont="1" applyBorder="1" applyAlignment="1">
      <alignment horizontal="right" vertical="center" shrinkToFit="1"/>
    </xf>
    <xf numFmtId="0" fontId="0" fillId="0" borderId="3" xfId="0" applyBorder="1">
      <alignment vertical="center"/>
    </xf>
    <xf numFmtId="3" fontId="0" fillId="0" borderId="3" xfId="0" applyNumberFormat="1" applyFill="1" applyBorder="1" applyAlignment="1">
      <alignment vertical="center" shrinkToFit="1"/>
    </xf>
    <xf numFmtId="0" fontId="22" fillId="0" borderId="7" xfId="0" applyFont="1" applyBorder="1">
      <alignment vertical="center"/>
    </xf>
    <xf numFmtId="0" fontId="0" fillId="0" borderId="4" xfId="0" applyBorder="1">
      <alignment vertical="center"/>
    </xf>
    <xf numFmtId="0" fontId="0" fillId="0" borderId="4" xfId="0" applyBorder="1" applyAlignment="1">
      <alignment vertical="center" shrinkToFit="1"/>
    </xf>
    <xf numFmtId="3" fontId="22" fillId="0" borderId="7" xfId="0" applyNumberFormat="1" applyFont="1" applyBorder="1" applyAlignment="1">
      <alignment vertical="center" shrinkToFit="1"/>
    </xf>
    <xf numFmtId="0" fontId="22" fillId="0" borderId="7" xfId="0" applyFont="1" applyBorder="1" applyAlignment="1">
      <alignment vertical="center" shrinkToFit="1"/>
    </xf>
    <xf numFmtId="0" fontId="22" fillId="0" borderId="8" xfId="0" applyFont="1" applyBorder="1" applyAlignment="1">
      <alignment horizontal="center" vertical="center"/>
    </xf>
    <xf numFmtId="3" fontId="22" fillId="0" borderId="8" xfId="0" applyNumberFormat="1" applyFont="1" applyBorder="1" applyAlignment="1">
      <alignment vertical="center" shrinkToFit="1"/>
    </xf>
    <xf numFmtId="0" fontId="0" fillId="0" borderId="6" xfId="0" applyBorder="1" applyAlignment="1">
      <alignment horizontal="center" vertical="center"/>
    </xf>
    <xf numFmtId="3" fontId="0" fillId="0" borderId="6" xfId="0" applyNumberFormat="1" applyBorder="1" applyAlignment="1">
      <alignment vertical="center" shrinkToFit="1"/>
    </xf>
    <xf numFmtId="0" fontId="0" fillId="0" borderId="0" xfId="0" applyBorder="1">
      <alignment vertical="center"/>
    </xf>
    <xf numFmtId="0" fontId="0" fillId="2" borderId="0" xfId="0" applyFill="1" applyAlignment="1">
      <alignment vertical="center" shrinkToFit="1"/>
    </xf>
    <xf numFmtId="0" fontId="0" fillId="0" borderId="0" xfId="0" applyBorder="1" applyAlignment="1">
      <alignment horizontal="center" vertical="center"/>
    </xf>
    <xf numFmtId="0" fontId="0" fillId="2" borderId="0" xfId="0" applyFill="1" applyAlignment="1">
      <alignment horizontal="right" vertical="center" shrinkToFit="1"/>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0" fontId="23" fillId="0" borderId="0" xfId="0" applyFont="1">
      <alignment vertical="center"/>
    </xf>
    <xf numFmtId="0" fontId="23" fillId="0" borderId="13" xfId="0" applyFont="1" applyBorder="1" applyAlignment="1">
      <alignment horizontal="center" vertical="center"/>
    </xf>
    <xf numFmtId="0" fontId="23" fillId="0" borderId="13" xfId="0" applyFont="1" applyBorder="1">
      <alignment vertical="center"/>
    </xf>
    <xf numFmtId="0" fontId="23" fillId="0" borderId="0" xfId="0" applyFont="1" applyAlignment="1">
      <alignment horizontal="right" vertical="center"/>
    </xf>
    <xf numFmtId="0" fontId="24" fillId="0" borderId="16" xfId="0" applyFont="1" applyBorder="1" applyAlignment="1">
      <alignment horizontal="left" vertical="center"/>
    </xf>
    <xf numFmtId="0" fontId="24" fillId="0" borderId="0" xfId="0" applyFont="1" applyBorder="1" applyAlignment="1">
      <alignment horizontal="left" vertical="center"/>
    </xf>
    <xf numFmtId="0" fontId="23" fillId="0" borderId="0" xfId="0" applyFont="1" applyAlignment="1">
      <alignment horizontal="right" vertical="top"/>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8" fillId="0" borderId="2" xfId="3" applyNumberFormat="1" applyFont="1" applyFill="1" applyBorder="1" applyAlignment="1">
      <alignment vertical="center"/>
    </xf>
    <xf numFmtId="177" fontId="8" fillId="0" borderId="0" xfId="3" applyNumberFormat="1" applyFont="1" applyFill="1" applyBorder="1" applyAlignment="1">
      <alignment horizontal="center" vertical="center"/>
    </xf>
    <xf numFmtId="177" fontId="10" fillId="0" borderId="0" xfId="3" applyNumberFormat="1" applyFont="1" applyFill="1" applyAlignment="1">
      <alignment horizontal="center" vertical="center"/>
    </xf>
    <xf numFmtId="177" fontId="8" fillId="0" borderId="0" xfId="3" applyNumberFormat="1" applyFont="1" applyBorder="1" applyAlignment="1">
      <alignment vertical="center"/>
    </xf>
    <xf numFmtId="177" fontId="8" fillId="0" borderId="0" xfId="3" applyNumberFormat="1" applyFont="1" applyFill="1" applyBorder="1" applyAlignment="1">
      <alignment horizontal="center" vertical="center"/>
    </xf>
    <xf numFmtId="177" fontId="8" fillId="0" borderId="0" xfId="3" applyNumberFormat="1" applyFont="1" applyFill="1" applyBorder="1" applyAlignment="1">
      <alignment horizontal="center" vertical="center"/>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2" xfId="3" applyNumberFormat="1" applyFont="1" applyFill="1" applyBorder="1" applyAlignment="1">
      <alignment vertical="center"/>
    </xf>
    <xf numFmtId="177" fontId="11" fillId="0" borderId="0" xfId="3" applyNumberFormat="1" applyFont="1" applyAlignment="1">
      <alignment horizontal="left" vertical="center"/>
    </xf>
    <xf numFmtId="177" fontId="8" fillId="0" borderId="15" xfId="3" applyNumberFormat="1" applyFont="1" applyBorder="1" applyAlignment="1">
      <alignment horizontal="left" vertical="center"/>
    </xf>
    <xf numFmtId="177" fontId="8" fillId="0" borderId="0" xfId="3" applyNumberFormat="1" applyFont="1" applyBorder="1" applyAlignment="1">
      <alignment horizontal="left" vertical="center"/>
    </xf>
    <xf numFmtId="177" fontId="12" fillId="0" borderId="0" xfId="3" applyNumberFormat="1" applyFont="1" applyFill="1" applyBorder="1" applyAlignment="1">
      <alignment vertical="center" wrapText="1"/>
    </xf>
    <xf numFmtId="177" fontId="8" fillId="0" borderId="0" xfId="3" applyNumberFormat="1" applyFont="1" applyFill="1" applyBorder="1" applyAlignment="1">
      <alignment vertical="center"/>
    </xf>
    <xf numFmtId="177" fontId="10" fillId="0" borderId="13" xfId="3" applyNumberFormat="1" applyFont="1" applyBorder="1" applyAlignment="1">
      <alignment vertical="center"/>
    </xf>
    <xf numFmtId="177" fontId="8" fillId="0" borderId="0" xfId="3" applyNumberFormat="1" applyFont="1" applyBorder="1" applyAlignment="1">
      <alignment vertical="center" wrapText="1"/>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1" fillId="0" borderId="0" xfId="3" applyNumberFormat="1" applyFont="1" applyAlignment="1">
      <alignment horizontal="left" vertical="center"/>
    </xf>
    <xf numFmtId="177" fontId="8" fillId="0" borderId="2" xfId="3" applyNumberFormat="1" applyFont="1" applyFill="1" applyBorder="1" applyAlignment="1">
      <alignment vertical="center"/>
    </xf>
    <xf numFmtId="177" fontId="8" fillId="0" borderId="0" xfId="3" applyNumberFormat="1" applyFont="1" applyFill="1" applyBorder="1" applyAlignment="1">
      <alignment horizontal="center" vertical="center"/>
    </xf>
    <xf numFmtId="177" fontId="8" fillId="0" borderId="15" xfId="3" applyNumberFormat="1" applyFont="1" applyBorder="1" applyAlignment="1">
      <alignment horizontal="left" vertical="center"/>
    </xf>
    <xf numFmtId="177" fontId="8" fillId="0" borderId="0" xfId="3" applyNumberFormat="1" applyFont="1" applyBorder="1" applyAlignment="1">
      <alignment horizontal="left" vertical="center"/>
    </xf>
    <xf numFmtId="177" fontId="25" fillId="0" borderId="1" xfId="3" applyNumberFormat="1" applyFont="1" applyBorder="1" applyAlignment="1">
      <alignment horizontal="center" vertical="center"/>
    </xf>
    <xf numFmtId="177" fontId="25" fillId="0" borderId="13" xfId="3" applyNumberFormat="1" applyFont="1" applyBorder="1" applyAlignment="1">
      <alignment horizontal="center" vertical="center"/>
    </xf>
    <xf numFmtId="177" fontId="25" fillId="0" borderId="13" xfId="3" applyNumberFormat="1" applyFont="1" applyFill="1" applyBorder="1" applyAlignment="1">
      <alignment horizontal="center" vertical="center"/>
    </xf>
    <xf numFmtId="177" fontId="25" fillId="0" borderId="0" xfId="3" applyNumberFormat="1" applyFont="1" applyFill="1" applyBorder="1" applyAlignment="1">
      <alignment vertical="center"/>
    </xf>
    <xf numFmtId="177" fontId="25" fillId="0" borderId="0" xfId="3" applyNumberFormat="1" applyFont="1" applyBorder="1" applyAlignment="1">
      <alignment vertical="center"/>
    </xf>
    <xf numFmtId="177" fontId="25" fillId="0" borderId="0" xfId="3" applyNumberFormat="1" applyFont="1" applyAlignment="1">
      <alignment vertical="center"/>
    </xf>
    <xf numFmtId="177" fontId="8" fillId="0" borderId="0" xfId="3" quotePrefix="1" applyNumberFormat="1" applyFont="1" applyBorder="1" applyAlignment="1">
      <alignment horizontal="right" vertical="center"/>
    </xf>
    <xf numFmtId="177" fontId="26" fillId="0" borderId="0" xfId="3" applyNumberFormat="1" applyFont="1" applyBorder="1" applyAlignment="1">
      <alignment vertical="center"/>
    </xf>
    <xf numFmtId="0" fontId="4" fillId="0" borderId="0" xfId="2" applyFont="1" applyAlignment="1">
      <alignment horizontal="left" vertical="center" shrinkToFit="1"/>
    </xf>
    <xf numFmtId="0" fontId="4" fillId="0" borderId="0" xfId="2" applyFont="1" applyAlignment="1">
      <alignment horizontal="center" vertical="center"/>
    </xf>
    <xf numFmtId="0" fontId="4" fillId="2" borderId="0" xfId="2" applyFont="1" applyFill="1" applyAlignment="1">
      <alignment horizontal="center" vertical="center" shrinkToFit="1"/>
    </xf>
    <xf numFmtId="0" fontId="4" fillId="0" borderId="0" xfId="2" applyFont="1" applyAlignment="1">
      <alignment horizontal="center" vertical="center" shrinkToFit="1"/>
    </xf>
    <xf numFmtId="0" fontId="4" fillId="2" borderId="0" xfId="2" applyFont="1" applyFill="1" applyAlignment="1">
      <alignment vertical="center"/>
    </xf>
    <xf numFmtId="0" fontId="4" fillId="2" borderId="0" xfId="2" applyFont="1" applyFill="1" applyAlignment="1">
      <alignment vertical="center" wrapText="1"/>
    </xf>
    <xf numFmtId="0" fontId="4" fillId="0" borderId="0" xfId="2" applyFont="1" applyAlignment="1">
      <alignment horizontal="center" vertical="center" wrapText="1"/>
    </xf>
    <xf numFmtId="177" fontId="8" fillId="0" borderId="13" xfId="3" applyNumberFormat="1" applyFont="1" applyBorder="1" applyAlignment="1">
      <alignment vertical="center"/>
    </xf>
    <xf numFmtId="177" fontId="8" fillId="0" borderId="13" xfId="3" applyNumberFormat="1" applyFont="1" applyFill="1" applyBorder="1" applyAlignment="1">
      <alignment horizontal="center" vertical="center"/>
    </xf>
    <xf numFmtId="177" fontId="8" fillId="2" borderId="2" xfId="3" applyNumberFormat="1" applyFont="1" applyFill="1" applyBorder="1" applyAlignment="1">
      <alignment horizontal="center" vertical="center"/>
    </xf>
    <xf numFmtId="177" fontId="8" fillId="2" borderId="5" xfId="3" applyNumberFormat="1" applyFont="1" applyFill="1" applyBorder="1" applyAlignment="1">
      <alignment horizontal="center" vertical="center"/>
    </xf>
    <xf numFmtId="177" fontId="8" fillId="2" borderId="1" xfId="3" applyNumberFormat="1" applyFont="1" applyFill="1" applyBorder="1" applyAlignment="1">
      <alignment horizontal="center" vertical="center"/>
    </xf>
    <xf numFmtId="177" fontId="15" fillId="0" borderId="10" xfId="3" applyNumberFormat="1" applyFont="1" applyBorder="1" applyAlignment="1">
      <alignment horizontal="center" vertical="center" wrapText="1"/>
    </xf>
    <xf numFmtId="177" fontId="15" fillId="0" borderId="11" xfId="3" applyNumberFormat="1" applyFont="1" applyBorder="1" applyAlignment="1">
      <alignment horizontal="center" vertical="center" wrapText="1"/>
    </xf>
    <xf numFmtId="177" fontId="15" fillId="0" borderId="12" xfId="3" applyNumberFormat="1" applyFont="1" applyBorder="1" applyAlignment="1">
      <alignment horizontal="center" vertical="center" wrapText="1"/>
    </xf>
    <xf numFmtId="177" fontId="8" fillId="0" borderId="9" xfId="3" applyNumberFormat="1" applyFont="1" applyBorder="1" applyAlignment="1">
      <alignment horizontal="center" vertical="center"/>
    </xf>
    <xf numFmtId="177" fontId="8" fillId="0" borderId="14" xfId="3" applyNumberFormat="1" applyFont="1" applyBorder="1" applyAlignment="1">
      <alignment horizontal="center" vertical="center"/>
    </xf>
    <xf numFmtId="177" fontId="8" fillId="2" borderId="14" xfId="3" applyNumberFormat="1" applyFont="1" applyFill="1" applyBorder="1" applyAlignment="1">
      <alignment horizontal="center" vertical="center"/>
    </xf>
    <xf numFmtId="177" fontId="8" fillId="0" borderId="3" xfId="3" applyNumberFormat="1" applyFont="1" applyBorder="1" applyAlignment="1">
      <alignment horizontal="center" vertical="center"/>
    </xf>
    <xf numFmtId="177" fontId="8" fillId="2" borderId="1" xfId="3" applyNumberFormat="1" applyFont="1" applyFill="1" applyBorder="1" applyAlignment="1">
      <alignment horizontal="left" vertical="center"/>
    </xf>
    <xf numFmtId="177" fontId="8" fillId="2" borderId="2" xfId="3" applyNumberFormat="1" applyFont="1" applyFill="1" applyBorder="1" applyAlignment="1">
      <alignment horizontal="left" vertical="center"/>
    </xf>
    <xf numFmtId="177" fontId="12" fillId="2" borderId="2" xfId="3" applyNumberFormat="1" applyFont="1" applyFill="1" applyBorder="1" applyAlignment="1">
      <alignment horizontal="center" vertical="center"/>
    </xf>
    <xf numFmtId="177" fontId="12" fillId="2" borderId="5" xfId="3" applyNumberFormat="1" applyFont="1" applyFill="1" applyBorder="1" applyAlignment="1">
      <alignment horizontal="center" vertical="center"/>
    </xf>
    <xf numFmtId="177" fontId="8" fillId="2" borderId="13" xfId="3" applyNumberFormat="1" applyFont="1" applyFill="1" applyBorder="1" applyAlignment="1">
      <alignment vertical="center"/>
    </xf>
    <xf numFmtId="177" fontId="8" fillId="0" borderId="1" xfId="3" applyNumberFormat="1" applyFont="1" applyFill="1" applyBorder="1" applyAlignment="1">
      <alignment horizontal="center" vertical="center"/>
    </xf>
    <xf numFmtId="177" fontId="8" fillId="0" borderId="5" xfId="3" applyNumberFormat="1" applyFont="1" applyFill="1" applyBorder="1" applyAlignment="1">
      <alignment horizontal="center"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13" xfId="3" applyNumberFormat="1" applyFont="1" applyBorder="1" applyAlignment="1">
      <alignment horizontal="center" vertical="center"/>
    </xf>
    <xf numFmtId="177" fontId="8" fillId="0" borderId="1" xfId="3" applyNumberFormat="1" applyFont="1" applyBorder="1" applyAlignment="1">
      <alignment vertical="center"/>
    </xf>
    <xf numFmtId="177" fontId="8" fillId="0" borderId="2" xfId="3" applyNumberFormat="1" applyFont="1" applyBorder="1" applyAlignment="1">
      <alignment vertical="center"/>
    </xf>
    <xf numFmtId="177" fontId="8" fillId="0" borderId="5" xfId="3" applyNumberFormat="1" applyFont="1" applyBorder="1" applyAlignment="1">
      <alignment vertical="center"/>
    </xf>
    <xf numFmtId="177" fontId="8" fillId="2" borderId="1" xfId="3" applyNumberFormat="1" applyFont="1" applyFill="1" applyBorder="1" applyAlignment="1">
      <alignment vertical="center"/>
    </xf>
    <xf numFmtId="177" fontId="8" fillId="2" borderId="2" xfId="3" applyNumberFormat="1" applyFont="1" applyFill="1" applyBorder="1" applyAlignment="1">
      <alignment vertical="center"/>
    </xf>
    <xf numFmtId="177" fontId="8" fillId="2" borderId="5" xfId="3" applyNumberFormat="1" applyFont="1" applyFill="1" applyBorder="1" applyAlignment="1">
      <alignment vertical="center"/>
    </xf>
    <xf numFmtId="177" fontId="8" fillId="0" borderId="1" xfId="3" applyNumberFormat="1" applyFont="1" applyBorder="1" applyAlignment="1">
      <alignment horizontal="center" vertical="center"/>
    </xf>
    <xf numFmtId="177" fontId="8" fillId="0" borderId="2" xfId="3" applyNumberFormat="1" applyFont="1" applyBorder="1" applyAlignment="1">
      <alignment horizontal="center" vertical="center"/>
    </xf>
    <xf numFmtId="177" fontId="8" fillId="0" borderId="5" xfId="3" applyNumberFormat="1" applyFont="1" applyBorder="1" applyAlignment="1">
      <alignment horizontal="center" vertical="center"/>
    </xf>
    <xf numFmtId="177" fontId="11" fillId="0" borderId="0" xfId="3" applyNumberFormat="1" applyFont="1" applyAlignment="1">
      <alignment horizontal="left" vertical="center"/>
    </xf>
    <xf numFmtId="177" fontId="25" fillId="0" borderId="0" xfId="3" applyNumberFormat="1" applyFont="1" applyFill="1" applyBorder="1" applyAlignment="1">
      <alignment horizontal="left" vertical="center" wrapText="1"/>
    </xf>
    <xf numFmtId="177" fontId="25" fillId="0" borderId="15" xfId="3" applyNumberFormat="1" applyFont="1" applyFill="1" applyBorder="1" applyAlignment="1">
      <alignment horizontal="left" vertical="center" wrapText="1"/>
    </xf>
    <xf numFmtId="177" fontId="8" fillId="0" borderId="15" xfId="3" applyNumberFormat="1" applyFont="1" applyBorder="1" applyAlignment="1">
      <alignment horizontal="left" vertical="center"/>
    </xf>
    <xf numFmtId="177" fontId="8" fillId="0" borderId="0" xfId="3" applyNumberFormat="1" applyFont="1" applyBorder="1" applyAlignment="1">
      <alignment horizontal="left" vertical="center"/>
    </xf>
    <xf numFmtId="177" fontId="25" fillId="0" borderId="13" xfId="3" applyNumberFormat="1" applyFont="1" applyBorder="1" applyAlignment="1">
      <alignment horizontal="center" vertical="center" wrapText="1"/>
    </xf>
    <xf numFmtId="177" fontId="25" fillId="0" borderId="1" xfId="3" applyNumberFormat="1" applyFont="1" applyBorder="1" applyAlignment="1">
      <alignment horizontal="center" vertical="center" wrapText="1"/>
    </xf>
    <xf numFmtId="177" fontId="25" fillId="0" borderId="2" xfId="3" applyNumberFormat="1" applyFont="1" applyBorder="1" applyAlignment="1">
      <alignment horizontal="center" vertical="center" wrapText="1"/>
    </xf>
    <xf numFmtId="177" fontId="22" fillId="0" borderId="13" xfId="3" applyNumberFormat="1" applyFont="1" applyBorder="1" applyAlignment="1">
      <alignment horizontal="center" vertical="center" wrapText="1"/>
    </xf>
    <xf numFmtId="177" fontId="8" fillId="0" borderId="13" xfId="3" applyNumberFormat="1" applyFont="1" applyBorder="1" applyAlignment="1">
      <alignment horizontal="center" vertical="center" shrinkToFit="1"/>
    </xf>
    <xf numFmtId="177" fontId="25" fillId="2" borderId="1" xfId="3" applyNumberFormat="1" applyFont="1" applyFill="1" applyBorder="1" applyAlignment="1">
      <alignment horizontal="center" vertical="center" wrapText="1" shrinkToFit="1"/>
    </xf>
    <xf numFmtId="177" fontId="25" fillId="2" borderId="2" xfId="3" applyNumberFormat="1" applyFont="1" applyFill="1" applyBorder="1" applyAlignment="1">
      <alignment horizontal="center" vertical="center" wrapText="1" shrinkToFit="1"/>
    </xf>
    <xf numFmtId="177" fontId="25" fillId="2" borderId="5" xfId="3" applyNumberFormat="1" applyFont="1" applyFill="1" applyBorder="1" applyAlignment="1">
      <alignment horizontal="center" vertical="center" wrapText="1" shrinkToFit="1"/>
    </xf>
    <xf numFmtId="177" fontId="25" fillId="2" borderId="1" xfId="3" applyNumberFormat="1" applyFont="1" applyFill="1" applyBorder="1" applyAlignment="1">
      <alignment horizontal="center" vertical="center"/>
    </xf>
    <xf numFmtId="177" fontId="25" fillId="2" borderId="2" xfId="3" applyNumberFormat="1" applyFont="1" applyFill="1" applyBorder="1" applyAlignment="1">
      <alignment horizontal="center" vertical="center"/>
    </xf>
    <xf numFmtId="177" fontId="25" fillId="0" borderId="13" xfId="3" applyNumberFormat="1" applyFont="1" applyBorder="1" applyAlignment="1">
      <alignment horizontal="center" vertical="center"/>
    </xf>
    <xf numFmtId="177" fontId="22" fillId="0" borderId="13" xfId="3" applyNumberFormat="1" applyFont="1" applyFill="1" applyBorder="1" applyAlignment="1">
      <alignment horizontal="center" vertical="center" wrapText="1"/>
    </xf>
    <xf numFmtId="177" fontId="22" fillId="0" borderId="8" xfId="3" applyNumberFormat="1" applyFont="1" applyFill="1" applyBorder="1" applyAlignment="1">
      <alignment horizontal="center" vertical="center" wrapText="1"/>
    </xf>
    <xf numFmtId="177" fontId="25" fillId="2" borderId="13" xfId="3" applyNumberFormat="1" applyFont="1" applyFill="1" applyBorder="1" applyAlignment="1">
      <alignment horizontal="center" vertical="center" shrinkToFit="1"/>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8" fillId="2" borderId="1" xfId="3" applyNumberFormat="1" applyFont="1" applyFill="1" applyBorder="1" applyAlignment="1">
      <alignment horizontal="right" vertical="center"/>
    </xf>
    <xf numFmtId="177" fontId="8" fillId="2" borderId="2" xfId="3" applyNumberFormat="1" applyFont="1" applyFill="1" applyBorder="1" applyAlignment="1">
      <alignment horizontal="right" vertical="center"/>
    </xf>
    <xf numFmtId="177" fontId="8" fillId="2" borderId="5" xfId="3" applyNumberFormat="1" applyFont="1" applyFill="1" applyBorder="1" applyAlignment="1">
      <alignment horizontal="right" vertical="center"/>
    </xf>
    <xf numFmtId="177" fontId="11" fillId="0" borderId="10" xfId="3" applyNumberFormat="1" applyFont="1" applyBorder="1" applyAlignment="1">
      <alignment horizontal="center" vertical="center"/>
    </xf>
    <xf numFmtId="177" fontId="11" fillId="0" borderId="11" xfId="3" applyNumberFormat="1" applyFont="1" applyBorder="1" applyAlignment="1">
      <alignment horizontal="center" vertical="center"/>
    </xf>
    <xf numFmtId="177" fontId="11" fillId="0" borderId="10" xfId="4" applyNumberFormat="1" applyFont="1" applyBorder="1" applyAlignment="1">
      <alignment horizontal="right" vertical="center"/>
    </xf>
    <xf numFmtId="177" fontId="11" fillId="0" borderId="11" xfId="4" applyNumberFormat="1" applyFont="1" applyBorder="1" applyAlignment="1">
      <alignment horizontal="right" vertical="center"/>
    </xf>
    <xf numFmtId="177" fontId="11" fillId="0" borderId="11" xfId="4" applyNumberFormat="1" applyFont="1" applyBorder="1" applyAlignment="1">
      <alignment horizontal="center" vertical="center"/>
    </xf>
    <xf numFmtId="177" fontId="11" fillId="0" borderId="12" xfId="4" applyNumberFormat="1" applyFont="1" applyBorder="1" applyAlignment="1">
      <alignment horizontal="center" vertical="center"/>
    </xf>
    <xf numFmtId="177" fontId="8" fillId="0" borderId="1" xfId="3" applyNumberFormat="1" applyFont="1" applyFill="1" applyBorder="1" applyAlignment="1">
      <alignment horizontal="right" vertical="center"/>
    </xf>
    <xf numFmtId="177" fontId="8" fillId="0" borderId="2" xfId="3" applyNumberFormat="1" applyFont="1" applyFill="1" applyBorder="1" applyAlignment="1">
      <alignment horizontal="right" vertical="center"/>
    </xf>
    <xf numFmtId="177" fontId="8" fillId="0" borderId="5" xfId="3" applyNumberFormat="1" applyFont="1" applyFill="1" applyBorder="1" applyAlignment="1">
      <alignment horizontal="right" vertical="center"/>
    </xf>
    <xf numFmtId="177" fontId="11" fillId="0" borderId="15" xfId="3" applyNumberFormat="1" applyFont="1" applyBorder="1" applyAlignment="1">
      <alignment horizontal="left" vertical="center"/>
    </xf>
    <xf numFmtId="177" fontId="8" fillId="0" borderId="1" xfId="3" applyNumberFormat="1" applyFont="1" applyBorder="1" applyAlignment="1">
      <alignment horizontal="left" vertical="center" shrinkToFit="1"/>
    </xf>
    <xf numFmtId="177" fontId="8" fillId="0" borderId="2" xfId="3" applyNumberFormat="1" applyFont="1" applyBorder="1" applyAlignment="1">
      <alignment horizontal="left" vertical="center" shrinkToFit="1"/>
    </xf>
    <xf numFmtId="177" fontId="8" fillId="0" borderId="5" xfId="3" applyNumberFormat="1" applyFont="1" applyBorder="1" applyAlignment="1">
      <alignment horizontal="left" vertical="center" shrinkToFit="1"/>
    </xf>
    <xf numFmtId="177" fontId="8" fillId="0" borderId="1" xfId="3" applyNumberFormat="1" applyFont="1" applyBorder="1" applyAlignment="1">
      <alignment horizontal="left" vertical="center" wrapText="1"/>
    </xf>
    <xf numFmtId="177" fontId="8" fillId="0" borderId="2" xfId="3" applyNumberFormat="1" applyFont="1" applyBorder="1" applyAlignment="1">
      <alignment horizontal="left" vertical="center" wrapText="1"/>
    </xf>
    <xf numFmtId="177" fontId="8" fillId="0" borderId="5" xfId="3" applyNumberFormat="1" applyFont="1" applyBorder="1" applyAlignment="1">
      <alignment horizontal="left" vertical="center" wrapText="1"/>
    </xf>
    <xf numFmtId="177" fontId="25" fillId="2" borderId="13" xfId="3" applyNumberFormat="1" applyFont="1" applyFill="1" applyBorder="1" applyAlignment="1">
      <alignment horizontal="center" vertical="center"/>
    </xf>
    <xf numFmtId="177" fontId="25" fillId="0" borderId="13" xfId="3" applyNumberFormat="1" applyFont="1" applyFill="1" applyBorder="1" applyAlignment="1">
      <alignment horizontal="center" vertical="center"/>
    </xf>
    <xf numFmtId="177" fontId="8" fillId="0" borderId="1" xfId="3" applyNumberFormat="1" applyFont="1" applyBorder="1" applyAlignment="1">
      <alignment vertical="center" shrinkToFit="1"/>
    </xf>
    <xf numFmtId="177" fontId="8" fillId="0" borderId="2" xfId="3" applyNumberFormat="1" applyFont="1" applyBorder="1" applyAlignment="1">
      <alignment vertical="center" shrinkToFit="1"/>
    </xf>
    <xf numFmtId="177" fontId="8" fillId="0" borderId="5" xfId="3" applyNumberFormat="1" applyFont="1" applyBorder="1" applyAlignment="1">
      <alignment vertical="center" shrinkToFit="1"/>
    </xf>
    <xf numFmtId="177" fontId="16" fillId="0" borderId="14" xfId="3" applyNumberFormat="1" applyFont="1" applyBorder="1" applyAlignment="1">
      <alignment horizontal="left" vertical="center" wrapText="1" shrinkToFit="1"/>
    </xf>
    <xf numFmtId="177" fontId="8" fillId="0" borderId="1" xfId="3" applyNumberFormat="1" applyFont="1" applyFill="1" applyBorder="1" applyAlignment="1">
      <alignment vertical="center"/>
    </xf>
    <xf numFmtId="177" fontId="8" fillId="0" borderId="2" xfId="3" applyNumberFormat="1" applyFont="1" applyFill="1" applyBorder="1" applyAlignment="1">
      <alignment vertical="center"/>
    </xf>
    <xf numFmtId="177" fontId="8" fillId="0" borderId="5" xfId="3" applyNumberFormat="1" applyFont="1" applyFill="1" applyBorder="1" applyAlignment="1">
      <alignment vertical="center"/>
    </xf>
    <xf numFmtId="177" fontId="8" fillId="0" borderId="13" xfId="3" applyNumberFormat="1" applyFont="1" applyBorder="1" applyAlignment="1">
      <alignment horizontal="left" vertical="center"/>
    </xf>
    <xf numFmtId="177" fontId="8" fillId="0" borderId="13" xfId="3" applyNumberFormat="1" applyFont="1" applyFill="1" applyBorder="1" applyAlignment="1">
      <alignment vertical="center"/>
    </xf>
    <xf numFmtId="177" fontId="8" fillId="0" borderId="0" xfId="3" applyNumberFormat="1" applyFont="1" applyBorder="1" applyAlignment="1">
      <alignment horizontal="left" vertical="center" wrapText="1"/>
    </xf>
    <xf numFmtId="177" fontId="8" fillId="2" borderId="1" xfId="3" applyNumberFormat="1" applyFont="1" applyFill="1" applyBorder="1" applyAlignment="1">
      <alignment horizontal="center" vertical="center" wrapText="1"/>
    </xf>
    <xf numFmtId="177" fontId="8" fillId="0" borderId="13" xfId="3" applyNumberFormat="1" applyFont="1" applyBorder="1" applyAlignment="1">
      <alignment horizontal="left" vertical="center" wrapText="1"/>
    </xf>
    <xf numFmtId="177" fontId="8" fillId="0" borderId="13" xfId="3" applyNumberFormat="1" applyFont="1" applyBorder="1" applyAlignment="1">
      <alignment horizontal="center" vertical="center" wrapText="1"/>
    </xf>
    <xf numFmtId="177" fontId="22" fillId="0" borderId="1" xfId="3" applyNumberFormat="1" applyFont="1" applyBorder="1" applyAlignment="1">
      <alignment horizontal="center" vertical="center" wrapText="1"/>
    </xf>
    <xf numFmtId="177" fontId="22" fillId="0" borderId="2" xfId="3" applyNumberFormat="1" applyFont="1" applyBorder="1" applyAlignment="1">
      <alignment horizontal="center" vertical="center" wrapText="1"/>
    </xf>
    <xf numFmtId="0" fontId="0" fillId="0" borderId="0" xfId="0" applyFill="1" applyAlignment="1">
      <alignment horizontal="center" vertical="center"/>
    </xf>
    <xf numFmtId="0" fontId="15" fillId="0" borderId="0" xfId="0" applyFont="1" applyAlignment="1">
      <alignment horizontal="center" vertical="center" wrapText="1"/>
    </xf>
    <xf numFmtId="0" fontId="19" fillId="0" borderId="1" xfId="0" applyFont="1" applyBorder="1" applyAlignment="1">
      <alignment horizontal="center" vertical="center"/>
    </xf>
    <xf numFmtId="0" fontId="19" fillId="0" borderId="5" xfId="0" applyFont="1" applyBorder="1" applyAlignment="1">
      <alignment horizontal="center" vertical="center"/>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0" fillId="2" borderId="0" xfId="0" applyFill="1" applyBorder="1" applyAlignment="1">
      <alignment horizontal="center" vertical="center" shrinkToFit="1"/>
    </xf>
    <xf numFmtId="0" fontId="20" fillId="0" borderId="0" xfId="0" applyFont="1" applyAlignment="1">
      <alignment horizontal="center" vertical="center" wrapText="1" shrinkToFit="1"/>
    </xf>
    <xf numFmtId="0" fontId="17" fillId="0" borderId="0" xfId="0" applyFont="1" applyAlignment="1">
      <alignment horizontal="left" vertical="center" wrapText="1"/>
    </xf>
    <xf numFmtId="0" fontId="17" fillId="0" borderId="0" xfId="0" applyFont="1" applyAlignment="1">
      <alignment horizontal="left" wrapText="1" shrinkToFit="1"/>
    </xf>
  </cellXfs>
  <cellStyles count="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9595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331470</xdr:colOff>
      <xdr:row>4</xdr:row>
      <xdr:rowOff>9525</xdr:rowOff>
    </xdr:from>
    <xdr:to>
      <xdr:col>6</xdr:col>
      <xdr:colOff>862551</xdr:colOff>
      <xdr:row>5</xdr:row>
      <xdr:rowOff>83157</xdr:rowOff>
    </xdr:to>
    <xdr:sp macro="" textlink="">
      <xdr:nvSpPr>
        <xdr:cNvPr id="2" name="角丸四角形吹き出し 1"/>
        <xdr:cNvSpPr/>
      </xdr:nvSpPr>
      <xdr:spPr>
        <a:xfrm>
          <a:off x="1931670" y="962025"/>
          <a:ext cx="3731481" cy="311757"/>
        </a:xfrm>
        <a:prstGeom prst="wedgeRoundRectCallout">
          <a:avLst>
            <a:gd name="adj1" fmla="val 4634"/>
            <a:gd name="adj2" fmla="val 11917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3</xdr:col>
      <xdr:colOff>493395</xdr:colOff>
      <xdr:row>8</xdr:row>
      <xdr:rowOff>152400</xdr:rowOff>
    </xdr:from>
    <xdr:to>
      <xdr:col>6</xdr:col>
      <xdr:colOff>857333</xdr:colOff>
      <xdr:row>10</xdr:row>
      <xdr:rowOff>36774</xdr:rowOff>
    </xdr:to>
    <xdr:sp macro="" textlink="">
      <xdr:nvSpPr>
        <xdr:cNvPr id="3" name="角丸四角形吹き出し 2"/>
        <xdr:cNvSpPr/>
      </xdr:nvSpPr>
      <xdr:spPr>
        <a:xfrm>
          <a:off x="2893695" y="1895475"/>
          <a:ext cx="2764238" cy="646374"/>
        </a:xfrm>
        <a:prstGeom prst="wedgeRoundRectCallout">
          <a:avLst>
            <a:gd name="adj1" fmla="val -3069"/>
            <a:gd name="adj2" fmla="val -7904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1</xdr:col>
      <xdr:colOff>571500</xdr:colOff>
      <xdr:row>16</xdr:row>
      <xdr:rowOff>180975</xdr:rowOff>
    </xdr:from>
    <xdr:to>
      <xdr:col>6</xdr:col>
      <xdr:colOff>767715</xdr:colOff>
      <xdr:row>20</xdr:row>
      <xdr:rowOff>6212</xdr:rowOff>
    </xdr:to>
    <xdr:sp macro="" textlink="">
      <xdr:nvSpPr>
        <xdr:cNvPr id="4" name="角丸四角形吹き出し 3"/>
        <xdr:cNvSpPr/>
      </xdr:nvSpPr>
      <xdr:spPr>
        <a:xfrm>
          <a:off x="1371600" y="4124325"/>
          <a:ext cx="4196715" cy="606287"/>
        </a:xfrm>
        <a:prstGeom prst="wedgeRoundRectCallout">
          <a:avLst>
            <a:gd name="adj1" fmla="val -2166"/>
            <a:gd name="adj2" fmla="val -8136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実績報告書（第４－２号様式）別紙①・別紙②から自動転記されますので、金額に誤りがないか御確認ください。</a:t>
          </a:r>
        </a:p>
      </xdr:txBody>
    </xdr:sp>
    <xdr:clientData/>
  </xdr:twoCellAnchor>
  <xdr:twoCellAnchor>
    <xdr:from>
      <xdr:col>0</xdr:col>
      <xdr:colOff>647700</xdr:colOff>
      <xdr:row>1</xdr:row>
      <xdr:rowOff>57150</xdr:rowOff>
    </xdr:from>
    <xdr:to>
      <xdr:col>4</xdr:col>
      <xdr:colOff>467139</xdr:colOff>
      <xdr:row>2</xdr:row>
      <xdr:rowOff>114300</xdr:rowOff>
    </xdr:to>
    <xdr:sp macro="" textlink="">
      <xdr:nvSpPr>
        <xdr:cNvPr id="5" name="角丸四角形吹き出し 4"/>
        <xdr:cNvSpPr/>
      </xdr:nvSpPr>
      <xdr:spPr>
        <a:xfrm>
          <a:off x="647700" y="238125"/>
          <a:ext cx="3019839" cy="238125"/>
        </a:xfrm>
        <a:prstGeom prst="wedgeRoundRectCallout">
          <a:avLst>
            <a:gd name="adj1" fmla="val 66275"/>
            <a:gd name="adj2" fmla="val 1139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200">
              <a:solidFill>
                <a:schemeClr val="dk1"/>
              </a:solidFill>
              <a:effectLst/>
              <a:latin typeface="+mj-ea"/>
              <a:ea typeface="+mj-ea"/>
              <a:cs typeface="+mn-cs"/>
            </a:rPr>
            <a:t>実績報告書の提出日を記載してください。</a:t>
          </a:r>
          <a:endParaRPr kumimoji="1" lang="ja-JP" altLang="en-US" sz="1200">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953125"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24</xdr:col>
      <xdr:colOff>35380</xdr:colOff>
      <xdr:row>1</xdr:row>
      <xdr:rowOff>108857</xdr:rowOff>
    </xdr:from>
    <xdr:to>
      <xdr:col>35</xdr:col>
      <xdr:colOff>152400</xdr:colOff>
      <xdr:row>3</xdr:row>
      <xdr:rowOff>138825</xdr:rowOff>
    </xdr:to>
    <xdr:sp macro="" textlink="">
      <xdr:nvSpPr>
        <xdr:cNvPr id="18" name="角丸四角形吹き出し 17"/>
        <xdr:cNvSpPr/>
      </xdr:nvSpPr>
      <xdr:spPr>
        <a:xfrm>
          <a:off x="8866416" y="353786"/>
          <a:ext cx="4008663" cy="492610"/>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実績報告書（第４号様式）右上の申請日を記載してください。</a:t>
          </a:r>
        </a:p>
      </xdr:txBody>
    </xdr:sp>
    <xdr:clientData/>
  </xdr:twoCellAnchor>
  <xdr:twoCellAnchor>
    <xdr:from>
      <xdr:col>26</xdr:col>
      <xdr:colOff>66674</xdr:colOff>
      <xdr:row>3</xdr:row>
      <xdr:rowOff>239489</xdr:rowOff>
    </xdr:from>
    <xdr:to>
      <xdr:col>35</xdr:col>
      <xdr:colOff>196789</xdr:colOff>
      <xdr:row>5</xdr:row>
      <xdr:rowOff>203051</xdr:rowOff>
    </xdr:to>
    <xdr:sp macro="" textlink="">
      <xdr:nvSpPr>
        <xdr:cNvPr id="19" name="角丸四角形吹き出し 18"/>
        <xdr:cNvSpPr/>
      </xdr:nvSpPr>
      <xdr:spPr>
        <a:xfrm>
          <a:off x="9605281" y="947060"/>
          <a:ext cx="3314187" cy="562277"/>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実績報告書（第４号様式）に記載した医療機関名、代表者名を記載してください。</a:t>
          </a:r>
        </a:p>
      </xdr:txBody>
    </xdr:sp>
    <xdr:clientData/>
  </xdr:twoCellAnchor>
  <xdr:twoCellAnchor>
    <xdr:from>
      <xdr:col>21</xdr:col>
      <xdr:colOff>263977</xdr:colOff>
      <xdr:row>6</xdr:row>
      <xdr:rowOff>5445</xdr:rowOff>
    </xdr:from>
    <xdr:to>
      <xdr:col>35</xdr:col>
      <xdr:colOff>200782</xdr:colOff>
      <xdr:row>7</xdr:row>
      <xdr:rowOff>180736</xdr:rowOff>
    </xdr:to>
    <xdr:sp macro="" textlink="">
      <xdr:nvSpPr>
        <xdr:cNvPr id="20" name="角丸四角形吹き出し 19"/>
        <xdr:cNvSpPr/>
      </xdr:nvSpPr>
      <xdr:spPr>
        <a:xfrm>
          <a:off x="8033656" y="1611088"/>
          <a:ext cx="4889805" cy="474648"/>
        </a:xfrm>
        <a:prstGeom prst="wedgeRoundRectCallout">
          <a:avLst>
            <a:gd name="adj1" fmla="val -72143"/>
            <a:gd name="adj2" fmla="val 246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166006</xdr:colOff>
      <xdr:row>7</xdr:row>
      <xdr:rowOff>220438</xdr:rowOff>
    </xdr:from>
    <xdr:to>
      <xdr:col>35</xdr:col>
      <xdr:colOff>197788</xdr:colOff>
      <xdr:row>9</xdr:row>
      <xdr:rowOff>110250</xdr:rowOff>
    </xdr:to>
    <xdr:sp macro="" textlink="">
      <xdr:nvSpPr>
        <xdr:cNvPr id="21" name="角丸四角形吹き出し 20"/>
        <xdr:cNvSpPr/>
      </xdr:nvSpPr>
      <xdr:spPr>
        <a:xfrm>
          <a:off x="8643256" y="2125438"/>
          <a:ext cx="4277211" cy="570169"/>
        </a:xfrm>
        <a:prstGeom prst="wedgeRoundRectCallout">
          <a:avLst>
            <a:gd name="adj1" fmla="val -96519"/>
            <a:gd name="adj2" fmla="val -4747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18</xdr:col>
      <xdr:colOff>0</xdr:colOff>
      <xdr:row>10</xdr:row>
      <xdr:rowOff>76202</xdr:rowOff>
    </xdr:from>
    <xdr:to>
      <xdr:col>35</xdr:col>
      <xdr:colOff>201598</xdr:colOff>
      <xdr:row>12</xdr:row>
      <xdr:rowOff>173568</xdr:rowOff>
    </xdr:to>
    <xdr:sp macro="" textlink="">
      <xdr:nvSpPr>
        <xdr:cNvPr id="22" name="角丸四角形吹き出し 21"/>
        <xdr:cNvSpPr/>
      </xdr:nvSpPr>
      <xdr:spPr>
        <a:xfrm>
          <a:off x="6708321" y="3042559"/>
          <a:ext cx="6215956" cy="478366"/>
        </a:xfrm>
        <a:prstGeom prst="wedgeRoundRectCallout">
          <a:avLst>
            <a:gd name="adj1" fmla="val -59939"/>
            <a:gd name="adj2" fmla="val -1564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26</xdr:col>
      <xdr:colOff>134710</xdr:colOff>
      <xdr:row>12</xdr:row>
      <xdr:rowOff>266703</xdr:rowOff>
    </xdr:from>
    <xdr:to>
      <xdr:col>35</xdr:col>
      <xdr:colOff>196245</xdr:colOff>
      <xdr:row>15</xdr:row>
      <xdr:rowOff>62141</xdr:rowOff>
    </xdr:to>
    <xdr:sp macro="" textlink="">
      <xdr:nvSpPr>
        <xdr:cNvPr id="23" name="角丸四角形吹き出し 22"/>
        <xdr:cNvSpPr/>
      </xdr:nvSpPr>
      <xdr:spPr>
        <a:xfrm>
          <a:off x="9673317" y="3614060"/>
          <a:ext cx="3245607" cy="693510"/>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27</xdr:col>
      <xdr:colOff>77561</xdr:colOff>
      <xdr:row>27</xdr:row>
      <xdr:rowOff>284390</xdr:rowOff>
    </xdr:from>
    <xdr:to>
      <xdr:col>35</xdr:col>
      <xdr:colOff>325241</xdr:colOff>
      <xdr:row>31</xdr:row>
      <xdr:rowOff>138945</xdr:rowOff>
    </xdr:to>
    <xdr:sp macro="" textlink="">
      <xdr:nvSpPr>
        <xdr:cNvPr id="27" name="角丸四角形吹き出し 26"/>
        <xdr:cNvSpPr/>
      </xdr:nvSpPr>
      <xdr:spPr>
        <a:xfrm>
          <a:off x="9969954" y="8693604"/>
          <a:ext cx="3077966" cy="1460198"/>
        </a:xfrm>
        <a:prstGeom prst="wedgeRoundRectCallout">
          <a:avLst>
            <a:gd name="adj1" fmla="val -54320"/>
            <a:gd name="adj2" fmla="val 752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122464</xdr:colOff>
      <xdr:row>38</xdr:row>
      <xdr:rowOff>257177</xdr:rowOff>
    </xdr:from>
    <xdr:to>
      <xdr:col>35</xdr:col>
      <xdr:colOff>130205</xdr:colOff>
      <xdr:row>41</xdr:row>
      <xdr:rowOff>290136</xdr:rowOff>
    </xdr:to>
    <xdr:sp macro="" textlink="">
      <xdr:nvSpPr>
        <xdr:cNvPr id="28" name="角丸四角形吹き出し 27"/>
        <xdr:cNvSpPr/>
      </xdr:nvSpPr>
      <xdr:spPr>
        <a:xfrm>
          <a:off x="10014857" y="12068177"/>
          <a:ext cx="2838027" cy="1175959"/>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28</xdr:col>
      <xdr:colOff>228600</xdr:colOff>
      <xdr:row>53</xdr:row>
      <xdr:rowOff>156485</xdr:rowOff>
    </xdr:from>
    <xdr:to>
      <xdr:col>35</xdr:col>
      <xdr:colOff>323427</xdr:colOff>
      <xdr:row>58</xdr:row>
      <xdr:rowOff>208947</xdr:rowOff>
    </xdr:to>
    <xdr:sp macro="" textlink="">
      <xdr:nvSpPr>
        <xdr:cNvPr id="29" name="角丸四角形吹き出し 28"/>
        <xdr:cNvSpPr/>
      </xdr:nvSpPr>
      <xdr:spPr>
        <a:xfrm>
          <a:off x="10474779" y="16770806"/>
          <a:ext cx="2571327" cy="1127427"/>
        </a:xfrm>
        <a:prstGeom prst="wedgeRoundRectCallout">
          <a:avLst>
            <a:gd name="adj1" fmla="val -78449"/>
            <a:gd name="adj2" fmla="val 6251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26</xdr:col>
      <xdr:colOff>75383</xdr:colOff>
      <xdr:row>59</xdr:row>
      <xdr:rowOff>140156</xdr:rowOff>
    </xdr:from>
    <xdr:to>
      <xdr:col>36</xdr:col>
      <xdr:colOff>296031</xdr:colOff>
      <xdr:row>62</xdr:row>
      <xdr:rowOff>207285</xdr:rowOff>
    </xdr:to>
    <xdr:sp macro="" textlink="">
      <xdr:nvSpPr>
        <xdr:cNvPr id="30" name="角丸四角形吹き出し 29"/>
        <xdr:cNvSpPr/>
      </xdr:nvSpPr>
      <xdr:spPr>
        <a:xfrm>
          <a:off x="9613990" y="18128799"/>
          <a:ext cx="3758505" cy="747486"/>
        </a:xfrm>
        <a:prstGeom prst="wedgeRoundRectCallout">
          <a:avLst>
            <a:gd name="adj1" fmla="val -79099"/>
            <a:gd name="adj2" fmla="val 3748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自動計算されますので、額を確認してください。この額が、実績報告書（第</a:t>
          </a:r>
          <a:r>
            <a:rPr kumimoji="1" lang="en-US" altLang="ja-JP" sz="1200">
              <a:solidFill>
                <a:schemeClr val="tx1"/>
              </a:solidFill>
              <a:latin typeface="ＭＳ ゴシック" panose="020B0609070205080204" pitchFamily="49" charset="-128"/>
              <a:ea typeface="ＭＳ ゴシック" panose="020B0609070205080204" pitchFamily="49" charset="-128"/>
            </a:rPr>
            <a:t>4-2</a:t>
          </a:r>
          <a:r>
            <a:rPr kumimoji="1" lang="ja-JP" altLang="en-US" sz="1200">
              <a:solidFill>
                <a:schemeClr val="tx1"/>
              </a:solidFill>
              <a:latin typeface="ＭＳ ゴシック" panose="020B0609070205080204" pitchFamily="49" charset="-128"/>
              <a:ea typeface="ＭＳ ゴシック" panose="020B0609070205080204" pitchFamily="49" charset="-128"/>
            </a:rPr>
            <a:t>号様式）の精算額に自動転記されますので、必ず確認してください。</a:t>
          </a:r>
        </a:p>
      </xdr:txBody>
    </xdr:sp>
    <xdr:clientData/>
  </xdr:twoCellAnchor>
  <xdr:twoCellAnchor>
    <xdr:from>
      <xdr:col>17</xdr:col>
      <xdr:colOff>187778</xdr:colOff>
      <xdr:row>23</xdr:row>
      <xdr:rowOff>576940</xdr:rowOff>
    </xdr:from>
    <xdr:to>
      <xdr:col>36</xdr:col>
      <xdr:colOff>25853</xdr:colOff>
      <xdr:row>25</xdr:row>
      <xdr:rowOff>228103</xdr:rowOff>
    </xdr:to>
    <xdr:sp macro="" textlink="">
      <xdr:nvSpPr>
        <xdr:cNvPr id="32" name="角丸四角形吹き出し 31"/>
        <xdr:cNvSpPr/>
      </xdr:nvSpPr>
      <xdr:spPr>
        <a:xfrm>
          <a:off x="6542314" y="7448547"/>
          <a:ext cx="6560003" cy="590056"/>
        </a:xfrm>
        <a:prstGeom prst="wedgeRoundRectCallout">
          <a:avLst>
            <a:gd name="adj1" fmla="val -97396"/>
            <a:gd name="adj2" fmla="val -7346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割り当てられる期間及び即応病床とする期間は令和４年４月１日から令和４年７月</a:t>
          </a:r>
          <a:r>
            <a:rPr kumimoji="1" lang="en-US" altLang="ja-JP" sz="1100">
              <a:solidFill>
                <a:schemeClr val="tx1"/>
              </a:solidFill>
              <a:latin typeface="ＭＳ ゴシック" panose="020B0609070205080204" pitchFamily="49" charset="-128"/>
              <a:ea typeface="ＭＳ ゴシック" panose="020B0609070205080204" pitchFamily="49" charset="-128"/>
            </a:rPr>
            <a:t>31</a:t>
          </a:r>
          <a:r>
            <a:rPr kumimoji="1" lang="ja-JP" altLang="en-US" sz="1100">
              <a:solidFill>
                <a:schemeClr val="tx1"/>
              </a:solidFill>
              <a:latin typeface="ＭＳ ゴシック" panose="020B0609070205080204" pitchFamily="49" charset="-128"/>
              <a:ea typeface="ＭＳ ゴシック" panose="020B0609070205080204" pitchFamily="49" charset="-128"/>
            </a:rPr>
            <a:t>日となります。</a:t>
          </a:r>
        </a:p>
      </xdr:txBody>
    </xdr:sp>
    <xdr:clientData/>
  </xdr:twoCellAnchor>
  <xdr:twoCellAnchor>
    <xdr:from>
      <xdr:col>27</xdr:col>
      <xdr:colOff>73478</xdr:colOff>
      <xdr:row>22</xdr:row>
      <xdr:rowOff>167366</xdr:rowOff>
    </xdr:from>
    <xdr:to>
      <xdr:col>36</xdr:col>
      <xdr:colOff>274864</xdr:colOff>
      <xdr:row>22</xdr:row>
      <xdr:rowOff>537384</xdr:rowOff>
    </xdr:to>
    <xdr:sp macro="" textlink="">
      <xdr:nvSpPr>
        <xdr:cNvPr id="33" name="角丸四角形吹き出し 32"/>
        <xdr:cNvSpPr/>
      </xdr:nvSpPr>
      <xdr:spPr>
        <a:xfrm>
          <a:off x="9965871" y="6317795"/>
          <a:ext cx="3385457" cy="370018"/>
        </a:xfrm>
        <a:prstGeom prst="wedgeRoundRectCallout">
          <a:avLst>
            <a:gd name="adj1" fmla="val -63294"/>
            <a:gd name="adj2" fmla="val -4418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16</xdr:col>
      <xdr:colOff>272142</xdr:colOff>
      <xdr:row>18</xdr:row>
      <xdr:rowOff>190499</xdr:rowOff>
    </xdr:from>
    <xdr:to>
      <xdr:col>26</xdr:col>
      <xdr:colOff>210911</xdr:colOff>
      <xdr:row>20</xdr:row>
      <xdr:rowOff>217617</xdr:rowOff>
    </xdr:to>
    <xdr:sp macro="" textlink="">
      <xdr:nvSpPr>
        <xdr:cNvPr id="34" name="角丸四角形吹き出し 33"/>
        <xdr:cNvSpPr/>
      </xdr:nvSpPr>
      <xdr:spPr>
        <a:xfrm>
          <a:off x="6259285" y="5116285"/>
          <a:ext cx="3490233" cy="367296"/>
        </a:xfrm>
        <a:prstGeom prst="wedgeRoundRectCallout">
          <a:avLst>
            <a:gd name="adj1" fmla="val -41322"/>
            <a:gd name="adj2" fmla="val 10254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自動計算されますので、病床数を確認してください。</a:t>
          </a:r>
        </a:p>
      </xdr:txBody>
    </xdr:sp>
    <xdr:clientData/>
  </xdr:twoCellAnchor>
  <xdr:twoCellAnchor>
    <xdr:from>
      <xdr:col>13</xdr:col>
      <xdr:colOff>40822</xdr:colOff>
      <xdr:row>48</xdr:row>
      <xdr:rowOff>54428</xdr:rowOff>
    </xdr:from>
    <xdr:to>
      <xdr:col>23</xdr:col>
      <xdr:colOff>86350</xdr:colOff>
      <xdr:row>50</xdr:row>
      <xdr:rowOff>38003</xdr:rowOff>
    </xdr:to>
    <xdr:sp macro="" textlink="">
      <xdr:nvSpPr>
        <xdr:cNvPr id="36" name="角丸四角形吹き出し 35"/>
        <xdr:cNvSpPr/>
      </xdr:nvSpPr>
      <xdr:spPr>
        <a:xfrm>
          <a:off x="4925786" y="15389678"/>
          <a:ext cx="3637814" cy="364575"/>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13</xdr:col>
      <xdr:colOff>55475</xdr:colOff>
      <xdr:row>50</xdr:row>
      <xdr:rowOff>144875</xdr:rowOff>
    </xdr:from>
    <xdr:to>
      <xdr:col>23</xdr:col>
      <xdr:colOff>72851</xdr:colOff>
      <xdr:row>51</xdr:row>
      <xdr:rowOff>210136</xdr:rowOff>
    </xdr:to>
    <xdr:sp macro="" textlink="">
      <xdr:nvSpPr>
        <xdr:cNvPr id="37" name="角丸四角形吹き出し 36"/>
        <xdr:cNvSpPr/>
      </xdr:nvSpPr>
      <xdr:spPr>
        <a:xfrm>
          <a:off x="4940439" y="15861125"/>
          <a:ext cx="3609662" cy="364618"/>
        </a:xfrm>
        <a:prstGeom prst="wedgeRoundRectCallout">
          <a:avLst>
            <a:gd name="adj1" fmla="val 71954"/>
            <a:gd name="adj2" fmla="val -133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9595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23</xdr:col>
      <xdr:colOff>185060</xdr:colOff>
      <xdr:row>1</xdr:row>
      <xdr:rowOff>27214</xdr:rowOff>
    </xdr:from>
    <xdr:to>
      <xdr:col>34</xdr:col>
      <xdr:colOff>302080</xdr:colOff>
      <xdr:row>3</xdr:row>
      <xdr:rowOff>57182</xdr:rowOff>
    </xdr:to>
    <xdr:sp macro="" textlink="">
      <xdr:nvSpPr>
        <xdr:cNvPr id="18" name="角丸四角形吹き出し 17"/>
        <xdr:cNvSpPr/>
      </xdr:nvSpPr>
      <xdr:spPr>
        <a:xfrm>
          <a:off x="8403774" y="272143"/>
          <a:ext cx="4008663" cy="492610"/>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実績報告書（第４号様式）右上の申請日を記載してください。</a:t>
          </a:r>
        </a:p>
      </xdr:txBody>
    </xdr:sp>
    <xdr:clientData/>
  </xdr:twoCellAnchor>
  <xdr:twoCellAnchor>
    <xdr:from>
      <xdr:col>25</xdr:col>
      <xdr:colOff>216353</xdr:colOff>
      <xdr:row>3</xdr:row>
      <xdr:rowOff>157846</xdr:rowOff>
    </xdr:from>
    <xdr:to>
      <xdr:col>34</xdr:col>
      <xdr:colOff>346469</xdr:colOff>
      <xdr:row>5</xdr:row>
      <xdr:rowOff>121408</xdr:rowOff>
    </xdr:to>
    <xdr:sp macro="" textlink="">
      <xdr:nvSpPr>
        <xdr:cNvPr id="19" name="角丸四角形吹き出し 18"/>
        <xdr:cNvSpPr/>
      </xdr:nvSpPr>
      <xdr:spPr>
        <a:xfrm>
          <a:off x="9142639" y="865417"/>
          <a:ext cx="3314187" cy="562277"/>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実績報告書（第４号様式）に記載した医療機関名、代表者名を記載してください。</a:t>
          </a:r>
        </a:p>
      </xdr:txBody>
    </xdr:sp>
    <xdr:clientData/>
  </xdr:twoCellAnchor>
  <xdr:twoCellAnchor>
    <xdr:from>
      <xdr:col>21</xdr:col>
      <xdr:colOff>59871</xdr:colOff>
      <xdr:row>5</xdr:row>
      <xdr:rowOff>223159</xdr:rowOff>
    </xdr:from>
    <xdr:to>
      <xdr:col>34</xdr:col>
      <xdr:colOff>350462</xdr:colOff>
      <xdr:row>7</xdr:row>
      <xdr:rowOff>99093</xdr:rowOff>
    </xdr:to>
    <xdr:sp macro="" textlink="">
      <xdr:nvSpPr>
        <xdr:cNvPr id="20" name="角丸四角形吹き出し 19"/>
        <xdr:cNvSpPr/>
      </xdr:nvSpPr>
      <xdr:spPr>
        <a:xfrm>
          <a:off x="7571014" y="1529445"/>
          <a:ext cx="4889805" cy="474648"/>
        </a:xfrm>
        <a:prstGeom prst="wedgeRoundRectCallout">
          <a:avLst>
            <a:gd name="adj1" fmla="val -72143"/>
            <a:gd name="adj2" fmla="val 246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22</xdr:col>
      <xdr:colOff>315685</xdr:colOff>
      <xdr:row>7</xdr:row>
      <xdr:rowOff>138795</xdr:rowOff>
    </xdr:from>
    <xdr:to>
      <xdr:col>34</xdr:col>
      <xdr:colOff>347468</xdr:colOff>
      <xdr:row>9</xdr:row>
      <xdr:rowOff>28607</xdr:rowOff>
    </xdr:to>
    <xdr:sp macro="" textlink="">
      <xdr:nvSpPr>
        <xdr:cNvPr id="21" name="角丸四角形吹き出し 20"/>
        <xdr:cNvSpPr/>
      </xdr:nvSpPr>
      <xdr:spPr>
        <a:xfrm>
          <a:off x="8180614" y="2043795"/>
          <a:ext cx="4277211" cy="570169"/>
        </a:xfrm>
        <a:prstGeom prst="wedgeRoundRectCallout">
          <a:avLst>
            <a:gd name="adj1" fmla="val -96519"/>
            <a:gd name="adj2" fmla="val -4747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17</xdr:col>
      <xdr:colOff>149679</xdr:colOff>
      <xdr:row>9</xdr:row>
      <xdr:rowOff>375559</xdr:rowOff>
    </xdr:from>
    <xdr:to>
      <xdr:col>34</xdr:col>
      <xdr:colOff>351278</xdr:colOff>
      <xdr:row>12</xdr:row>
      <xdr:rowOff>91925</xdr:rowOff>
    </xdr:to>
    <xdr:sp macro="" textlink="">
      <xdr:nvSpPr>
        <xdr:cNvPr id="22" name="角丸四角形吹き出し 21"/>
        <xdr:cNvSpPr/>
      </xdr:nvSpPr>
      <xdr:spPr>
        <a:xfrm>
          <a:off x="6245679" y="2960916"/>
          <a:ext cx="6215956" cy="478366"/>
        </a:xfrm>
        <a:prstGeom prst="wedgeRoundRectCallout">
          <a:avLst>
            <a:gd name="adj1" fmla="val -59939"/>
            <a:gd name="adj2" fmla="val -1564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25</xdr:col>
      <xdr:colOff>284389</xdr:colOff>
      <xdr:row>12</xdr:row>
      <xdr:rowOff>185060</xdr:rowOff>
    </xdr:from>
    <xdr:to>
      <xdr:col>34</xdr:col>
      <xdr:colOff>345925</xdr:colOff>
      <xdr:row>14</xdr:row>
      <xdr:rowOff>279856</xdr:rowOff>
    </xdr:to>
    <xdr:sp macro="" textlink="">
      <xdr:nvSpPr>
        <xdr:cNvPr id="23" name="角丸四角形吹き出し 22"/>
        <xdr:cNvSpPr/>
      </xdr:nvSpPr>
      <xdr:spPr>
        <a:xfrm>
          <a:off x="9210675" y="3532417"/>
          <a:ext cx="3245607" cy="693510"/>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27</xdr:col>
      <xdr:colOff>172812</xdr:colOff>
      <xdr:row>34</xdr:row>
      <xdr:rowOff>352425</xdr:rowOff>
    </xdr:from>
    <xdr:to>
      <xdr:col>36</xdr:col>
      <xdr:colOff>66706</xdr:colOff>
      <xdr:row>38</xdr:row>
      <xdr:rowOff>206980</xdr:rowOff>
    </xdr:to>
    <xdr:sp macro="" textlink="">
      <xdr:nvSpPr>
        <xdr:cNvPr id="24" name="角丸四角形吹き出し 23"/>
        <xdr:cNvSpPr/>
      </xdr:nvSpPr>
      <xdr:spPr>
        <a:xfrm>
          <a:off x="9806669" y="11510282"/>
          <a:ext cx="3077966" cy="1460198"/>
        </a:xfrm>
        <a:prstGeom prst="wedgeRoundRectCallout">
          <a:avLst>
            <a:gd name="adj1" fmla="val -54320"/>
            <a:gd name="adj2" fmla="val 752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①「救急搬送受入の対応を行う医療従事者の人件費」（新型コロナ対応手当、新規職員雇用にかかる人件費等）について、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217715</xdr:colOff>
      <xdr:row>45</xdr:row>
      <xdr:rowOff>325212</xdr:rowOff>
    </xdr:from>
    <xdr:to>
      <xdr:col>35</xdr:col>
      <xdr:colOff>225456</xdr:colOff>
      <xdr:row>48</xdr:row>
      <xdr:rowOff>358171</xdr:rowOff>
    </xdr:to>
    <xdr:sp macro="" textlink="">
      <xdr:nvSpPr>
        <xdr:cNvPr id="25" name="角丸四角形吹き出し 24"/>
        <xdr:cNvSpPr/>
      </xdr:nvSpPr>
      <xdr:spPr>
        <a:xfrm>
          <a:off x="9851572" y="14884855"/>
          <a:ext cx="2838027" cy="1175959"/>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28</xdr:col>
      <xdr:colOff>323851</xdr:colOff>
      <xdr:row>60</xdr:row>
      <xdr:rowOff>224520</xdr:rowOff>
    </xdr:from>
    <xdr:to>
      <xdr:col>36</xdr:col>
      <xdr:colOff>64892</xdr:colOff>
      <xdr:row>65</xdr:row>
      <xdr:rowOff>276982</xdr:rowOff>
    </xdr:to>
    <xdr:sp macro="" textlink="">
      <xdr:nvSpPr>
        <xdr:cNvPr id="26" name="角丸四角形吹き出し 25"/>
        <xdr:cNvSpPr/>
      </xdr:nvSpPr>
      <xdr:spPr>
        <a:xfrm>
          <a:off x="10311494" y="19587484"/>
          <a:ext cx="2571327" cy="1127427"/>
        </a:xfrm>
        <a:prstGeom prst="wedgeRoundRectCallout">
          <a:avLst>
            <a:gd name="adj1" fmla="val -78449"/>
            <a:gd name="adj2" fmla="val 6251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26</xdr:col>
      <xdr:colOff>170634</xdr:colOff>
      <xdr:row>66</xdr:row>
      <xdr:rowOff>208191</xdr:rowOff>
    </xdr:from>
    <xdr:to>
      <xdr:col>37</xdr:col>
      <xdr:colOff>37496</xdr:colOff>
      <xdr:row>69</xdr:row>
      <xdr:rowOff>275320</xdr:rowOff>
    </xdr:to>
    <xdr:sp macro="" textlink="">
      <xdr:nvSpPr>
        <xdr:cNvPr id="27" name="角丸四角形吹き出し 26"/>
        <xdr:cNvSpPr/>
      </xdr:nvSpPr>
      <xdr:spPr>
        <a:xfrm>
          <a:off x="9450705" y="20945477"/>
          <a:ext cx="3758505" cy="747486"/>
        </a:xfrm>
        <a:prstGeom prst="wedgeRoundRectCallout">
          <a:avLst>
            <a:gd name="adj1" fmla="val -79099"/>
            <a:gd name="adj2" fmla="val 3748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自動計算されますので、額を確認してください。この額が、実績報告書（第</a:t>
          </a:r>
          <a:r>
            <a:rPr kumimoji="1" lang="en-US" altLang="ja-JP" sz="1200">
              <a:solidFill>
                <a:schemeClr val="tx1"/>
              </a:solidFill>
              <a:latin typeface="ＭＳ ゴシック" panose="020B0609070205080204" pitchFamily="49" charset="-128"/>
              <a:ea typeface="ＭＳ ゴシック" panose="020B0609070205080204" pitchFamily="49" charset="-128"/>
            </a:rPr>
            <a:t>4-2</a:t>
          </a:r>
          <a:r>
            <a:rPr kumimoji="1" lang="ja-JP" altLang="en-US" sz="1200">
              <a:solidFill>
                <a:schemeClr val="tx1"/>
              </a:solidFill>
              <a:latin typeface="ＭＳ ゴシック" panose="020B0609070205080204" pitchFamily="49" charset="-128"/>
              <a:ea typeface="ＭＳ ゴシック" panose="020B0609070205080204" pitchFamily="49" charset="-128"/>
            </a:rPr>
            <a:t>号様式）の精算額に自動転記されますので、必ず確認してください。</a:t>
          </a:r>
        </a:p>
      </xdr:txBody>
    </xdr:sp>
    <xdr:clientData/>
  </xdr:twoCellAnchor>
  <xdr:twoCellAnchor>
    <xdr:from>
      <xdr:col>27</xdr:col>
      <xdr:colOff>46264</xdr:colOff>
      <xdr:row>29</xdr:row>
      <xdr:rowOff>140152</xdr:rowOff>
    </xdr:from>
    <xdr:to>
      <xdr:col>36</xdr:col>
      <xdr:colOff>247649</xdr:colOff>
      <xdr:row>29</xdr:row>
      <xdr:rowOff>510170</xdr:rowOff>
    </xdr:to>
    <xdr:sp macro="" textlink="">
      <xdr:nvSpPr>
        <xdr:cNvPr id="29" name="角丸四角形吹き出し 28"/>
        <xdr:cNvSpPr/>
      </xdr:nvSpPr>
      <xdr:spPr>
        <a:xfrm>
          <a:off x="9680121" y="9297759"/>
          <a:ext cx="3385457" cy="370018"/>
        </a:xfrm>
        <a:prstGeom prst="wedgeRoundRectCallout">
          <a:avLst>
            <a:gd name="adj1" fmla="val -63294"/>
            <a:gd name="adj2" fmla="val -4418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17</xdr:col>
      <xdr:colOff>0</xdr:colOff>
      <xdr:row>24</xdr:row>
      <xdr:rowOff>326570</xdr:rowOff>
    </xdr:from>
    <xdr:to>
      <xdr:col>26</xdr:col>
      <xdr:colOff>306162</xdr:colOff>
      <xdr:row>27</xdr:row>
      <xdr:rowOff>27116</xdr:rowOff>
    </xdr:to>
    <xdr:sp macro="" textlink="">
      <xdr:nvSpPr>
        <xdr:cNvPr id="30" name="角丸四角形吹き出し 29"/>
        <xdr:cNvSpPr/>
      </xdr:nvSpPr>
      <xdr:spPr>
        <a:xfrm>
          <a:off x="6096000" y="7932963"/>
          <a:ext cx="3490233" cy="367296"/>
        </a:xfrm>
        <a:prstGeom prst="wedgeRoundRectCallout">
          <a:avLst>
            <a:gd name="adj1" fmla="val -41322"/>
            <a:gd name="adj2" fmla="val 10254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自動計算されますので、病床数を確認してください。</a:t>
          </a:r>
        </a:p>
      </xdr:txBody>
    </xdr:sp>
    <xdr:clientData/>
  </xdr:twoCellAnchor>
  <xdr:twoCellAnchor>
    <xdr:from>
      <xdr:col>28</xdr:col>
      <xdr:colOff>68035</xdr:colOff>
      <xdr:row>16</xdr:row>
      <xdr:rowOff>190500</xdr:rowOff>
    </xdr:from>
    <xdr:to>
      <xdr:col>35</xdr:col>
      <xdr:colOff>162862</xdr:colOff>
      <xdr:row>20</xdr:row>
      <xdr:rowOff>147713</xdr:rowOff>
    </xdr:to>
    <xdr:sp macro="" textlink="">
      <xdr:nvSpPr>
        <xdr:cNvPr id="31" name="角丸四角形吹き出し 30"/>
        <xdr:cNvSpPr/>
      </xdr:nvSpPr>
      <xdr:spPr>
        <a:xfrm>
          <a:off x="10055678" y="4735286"/>
          <a:ext cx="2571327" cy="1127427"/>
        </a:xfrm>
        <a:prstGeom prst="wedgeRoundRectCallout">
          <a:avLst>
            <a:gd name="adj1" fmla="val -78449"/>
            <a:gd name="adj2" fmla="val 6251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13</xdr:col>
      <xdr:colOff>231320</xdr:colOff>
      <xdr:row>55</xdr:row>
      <xdr:rowOff>54429</xdr:rowOff>
    </xdr:from>
    <xdr:to>
      <xdr:col>23</xdr:col>
      <xdr:colOff>276849</xdr:colOff>
      <xdr:row>57</xdr:row>
      <xdr:rowOff>38004</xdr:rowOff>
    </xdr:to>
    <xdr:sp macro="" textlink="">
      <xdr:nvSpPr>
        <xdr:cNvPr id="32" name="角丸四角形吹き出し 31"/>
        <xdr:cNvSpPr/>
      </xdr:nvSpPr>
      <xdr:spPr>
        <a:xfrm>
          <a:off x="4857749" y="18138322"/>
          <a:ext cx="3637814" cy="364575"/>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13</xdr:col>
      <xdr:colOff>245973</xdr:colOff>
      <xdr:row>57</xdr:row>
      <xdr:rowOff>144876</xdr:rowOff>
    </xdr:from>
    <xdr:to>
      <xdr:col>23</xdr:col>
      <xdr:colOff>263350</xdr:colOff>
      <xdr:row>58</xdr:row>
      <xdr:rowOff>210137</xdr:rowOff>
    </xdr:to>
    <xdr:sp macro="" textlink="">
      <xdr:nvSpPr>
        <xdr:cNvPr id="33" name="角丸四角形吹き出し 32"/>
        <xdr:cNvSpPr/>
      </xdr:nvSpPr>
      <xdr:spPr>
        <a:xfrm>
          <a:off x="4872402" y="18609769"/>
          <a:ext cx="3609662" cy="364618"/>
        </a:xfrm>
        <a:prstGeom prst="wedgeRoundRectCallout">
          <a:avLst>
            <a:gd name="adj1" fmla="val 71954"/>
            <a:gd name="adj2" fmla="val -133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17</xdr:col>
      <xdr:colOff>95251</xdr:colOff>
      <xdr:row>30</xdr:row>
      <xdr:rowOff>394607</xdr:rowOff>
    </xdr:from>
    <xdr:to>
      <xdr:col>25</xdr:col>
      <xdr:colOff>340179</xdr:colOff>
      <xdr:row>32</xdr:row>
      <xdr:rowOff>265245</xdr:rowOff>
    </xdr:to>
    <xdr:sp macro="" textlink="">
      <xdr:nvSpPr>
        <xdr:cNvPr id="28" name="角丸四角形吹き出し 27"/>
        <xdr:cNvSpPr/>
      </xdr:nvSpPr>
      <xdr:spPr>
        <a:xfrm>
          <a:off x="6191251" y="10273393"/>
          <a:ext cx="3075214" cy="659852"/>
        </a:xfrm>
        <a:prstGeom prst="wedgeRoundRectCallout">
          <a:avLst>
            <a:gd name="adj1" fmla="val -176940"/>
            <a:gd name="adj2" fmla="val -1553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今回の補助を受けようとする救急時新型コロナ疑い患者用の病床も含めます。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430307</xdr:colOff>
      <xdr:row>6</xdr:row>
      <xdr:rowOff>322728</xdr:rowOff>
    </xdr:from>
    <xdr:to>
      <xdr:col>4</xdr:col>
      <xdr:colOff>1703295</xdr:colOff>
      <xdr:row>7</xdr:row>
      <xdr:rowOff>627528</xdr:rowOff>
    </xdr:to>
    <xdr:sp macro="" textlink="">
      <xdr:nvSpPr>
        <xdr:cNvPr id="2" name="角丸四角形吹き出し 1"/>
        <xdr:cNvSpPr/>
      </xdr:nvSpPr>
      <xdr:spPr>
        <a:xfrm>
          <a:off x="4536142" y="2770093"/>
          <a:ext cx="3146612" cy="941294"/>
        </a:xfrm>
        <a:prstGeom prst="wedgeRoundRectCallout">
          <a:avLst>
            <a:gd name="adj1" fmla="val -66727"/>
            <a:gd name="adj2" fmla="val -9533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実績報告書（第４号様式）別紙から自動転記されますので、金額に誤りがないか御確認ください。</a:t>
          </a:r>
        </a:p>
      </xdr:txBody>
    </xdr:sp>
    <xdr:clientData/>
  </xdr:twoCellAnchor>
  <xdr:twoCellAnchor>
    <xdr:from>
      <xdr:col>1</xdr:col>
      <xdr:colOff>1281953</xdr:colOff>
      <xdr:row>17</xdr:row>
      <xdr:rowOff>147021</xdr:rowOff>
    </xdr:from>
    <xdr:to>
      <xdr:col>2</xdr:col>
      <xdr:colOff>1792303</xdr:colOff>
      <xdr:row>19</xdr:row>
      <xdr:rowOff>242048</xdr:rowOff>
    </xdr:to>
    <xdr:sp macro="" textlink="">
      <xdr:nvSpPr>
        <xdr:cNvPr id="3" name="角丸四角形吹き出し 2"/>
        <xdr:cNvSpPr/>
      </xdr:nvSpPr>
      <xdr:spPr>
        <a:xfrm>
          <a:off x="1434353" y="7193280"/>
          <a:ext cx="2258468" cy="722556"/>
        </a:xfrm>
        <a:prstGeom prst="wedgeRoundRectCallout">
          <a:avLst>
            <a:gd name="adj1" fmla="val 58746"/>
            <a:gd name="adj2" fmla="val 1790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医療機関名を、所在地を記載してください。</a:t>
          </a:r>
        </a:p>
      </xdr:txBody>
    </xdr:sp>
    <xdr:clientData/>
  </xdr:twoCellAnchor>
  <xdr:twoCellAnchor>
    <xdr:from>
      <xdr:col>3</xdr:col>
      <xdr:colOff>9414</xdr:colOff>
      <xdr:row>23</xdr:row>
      <xdr:rowOff>123152</xdr:rowOff>
    </xdr:from>
    <xdr:to>
      <xdr:col>4</xdr:col>
      <xdr:colOff>648568</xdr:colOff>
      <xdr:row>24</xdr:row>
      <xdr:rowOff>166201</xdr:rowOff>
    </xdr:to>
    <xdr:sp macro="" textlink="">
      <xdr:nvSpPr>
        <xdr:cNvPr id="4" name="角丸四角形吹き出し 3"/>
        <xdr:cNvSpPr/>
      </xdr:nvSpPr>
      <xdr:spPr>
        <a:xfrm>
          <a:off x="4115249" y="9051999"/>
          <a:ext cx="2512778" cy="356814"/>
        </a:xfrm>
        <a:prstGeom prst="wedgeRoundRectCallout">
          <a:avLst>
            <a:gd name="adj1" fmla="val 43261"/>
            <a:gd name="adj2" fmla="val -7994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2</xdr:col>
      <xdr:colOff>430305</xdr:colOff>
      <xdr:row>12</xdr:row>
      <xdr:rowOff>268940</xdr:rowOff>
    </xdr:from>
    <xdr:to>
      <xdr:col>3</xdr:col>
      <xdr:colOff>985747</xdr:colOff>
      <xdr:row>13</xdr:row>
      <xdr:rowOff>303790</xdr:rowOff>
    </xdr:to>
    <xdr:sp macro="" textlink="">
      <xdr:nvSpPr>
        <xdr:cNvPr id="5" name="角丸四角形吹き出し 4"/>
        <xdr:cNvSpPr/>
      </xdr:nvSpPr>
      <xdr:spPr>
        <a:xfrm>
          <a:off x="2330823" y="5746375"/>
          <a:ext cx="2760759" cy="348615"/>
        </a:xfrm>
        <a:prstGeom prst="wedgeRoundRectCallout">
          <a:avLst>
            <a:gd name="adj1" fmla="val -59392"/>
            <a:gd name="adj2" fmla="val 10139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200">
              <a:solidFill>
                <a:schemeClr val="tx1"/>
              </a:solidFill>
              <a:effectLst/>
              <a:latin typeface="+mj-ea"/>
              <a:ea typeface="+mj-ea"/>
              <a:cs typeface="+mn-cs"/>
            </a:rPr>
            <a:t>実績報告書の提出日を記載してください。</a:t>
          </a:r>
          <a:endParaRPr kumimoji="1" lang="ja-JP" altLang="en-US" sz="1200">
            <a:solidFill>
              <a:schemeClr val="tx1"/>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558801</xdr:colOff>
      <xdr:row>13</xdr:row>
      <xdr:rowOff>177799</xdr:rowOff>
    </xdr:from>
    <xdr:ext cx="5232399" cy="1551609"/>
    <xdr:sp macro="" textlink="">
      <xdr:nvSpPr>
        <xdr:cNvPr id="2" name="テキスト ボックス 1"/>
        <xdr:cNvSpPr txBox="1"/>
      </xdr:nvSpPr>
      <xdr:spPr>
        <a:xfrm>
          <a:off x="558801" y="5081103"/>
          <a:ext cx="5232399" cy="1551609"/>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実績報告書の別紙の</a:t>
          </a:r>
          <a:r>
            <a:rPr kumimoji="1" lang="en-US" altLang="ja-JP" sz="1400">
              <a:solidFill>
                <a:schemeClr val="tx1"/>
              </a:solidFill>
            </a:rPr>
            <a:t>Ⅳ②</a:t>
          </a:r>
          <a:r>
            <a:rPr kumimoji="1" lang="ja-JP" altLang="en-US" sz="1400">
              <a:solidFill>
                <a:schemeClr val="tx1"/>
              </a:solidFill>
            </a:rPr>
            <a:t>「令和</a:t>
          </a:r>
          <a:r>
            <a:rPr kumimoji="1" lang="en-US" altLang="ja-JP" sz="1400">
              <a:solidFill>
                <a:schemeClr val="tx1"/>
              </a:solidFill>
            </a:rPr>
            <a:t>4</a:t>
          </a:r>
          <a:r>
            <a:rPr kumimoji="1" lang="ja-JP" altLang="en-US" sz="1400">
              <a:solidFill>
                <a:schemeClr val="tx1"/>
              </a:solidFill>
            </a:rPr>
            <a:t>年</a:t>
          </a:r>
          <a:r>
            <a:rPr kumimoji="1" lang="en-US" altLang="ja-JP" sz="1400">
              <a:solidFill>
                <a:schemeClr val="tx1"/>
              </a:solidFill>
            </a:rPr>
            <a:t>4</a:t>
          </a:r>
          <a:r>
            <a:rPr kumimoji="1" lang="ja-JP" altLang="en-US" sz="1400">
              <a:solidFill>
                <a:schemeClr val="tx1"/>
              </a:solidFill>
            </a:rPr>
            <a:t>月</a:t>
          </a:r>
          <a:r>
            <a:rPr kumimoji="1" lang="en-US" altLang="ja-JP" sz="1400">
              <a:solidFill>
                <a:schemeClr val="tx1"/>
              </a:solidFill>
            </a:rPr>
            <a:t>1</a:t>
          </a:r>
          <a:r>
            <a:rPr kumimoji="1" lang="ja-JP" altLang="en-US" sz="1400">
              <a:solidFill>
                <a:schemeClr val="tx1"/>
              </a:solidFill>
            </a:rPr>
            <a:t>日から令和</a:t>
          </a:r>
          <a:r>
            <a:rPr kumimoji="1" lang="en-US" altLang="ja-JP" sz="1400">
              <a:solidFill>
                <a:schemeClr val="tx1"/>
              </a:solidFill>
            </a:rPr>
            <a:t>4</a:t>
          </a:r>
          <a:r>
            <a:rPr kumimoji="1" lang="ja-JP" altLang="en-US" sz="1400">
              <a:solidFill>
                <a:schemeClr val="tx1"/>
              </a:solidFill>
            </a:rPr>
            <a:t>年</a:t>
          </a:r>
          <a:r>
            <a:rPr kumimoji="1" lang="en-US" altLang="ja-JP" sz="1400" u="none">
              <a:solidFill>
                <a:schemeClr val="tx1"/>
              </a:solidFill>
            </a:rPr>
            <a:t>7</a:t>
          </a:r>
          <a:r>
            <a:rPr kumimoji="1" lang="ja-JP" altLang="en-US" sz="1400" u="none">
              <a:solidFill>
                <a:schemeClr val="tx1"/>
              </a:solidFill>
            </a:rPr>
            <a:t>月</a:t>
          </a:r>
          <a:r>
            <a:rPr kumimoji="1" lang="en-US" altLang="ja-JP" sz="1400" u="none">
              <a:solidFill>
                <a:schemeClr val="tx1"/>
              </a:solidFill>
            </a:rPr>
            <a:t>31</a:t>
          </a:r>
          <a:r>
            <a:rPr kumimoji="1" lang="ja-JP" altLang="en-US" sz="1400" u="none">
              <a:solidFill>
                <a:schemeClr val="tx1"/>
              </a:solidFill>
            </a:rPr>
            <a:t>日</a:t>
          </a:r>
          <a:r>
            <a:rPr kumimoji="1" lang="ja-JP" altLang="en-US" sz="1400">
              <a:solidFill>
                <a:schemeClr val="tx1"/>
              </a:solidFill>
            </a:rPr>
            <a:t>までにかかる院内等での感染拡大防止対策や診療体制確保等に要する経費」を記載してください。</a:t>
          </a:r>
          <a:endParaRPr kumimoji="1" lang="en-US" altLang="ja-JP" sz="1400">
            <a:solidFill>
              <a:schemeClr val="tx1"/>
            </a:solidFill>
          </a:endParaRPr>
        </a:p>
        <a:p>
          <a:r>
            <a:rPr kumimoji="1" lang="ja-JP" altLang="en-US" sz="1400">
              <a:solidFill>
                <a:schemeClr val="tx1"/>
              </a:solidFill>
            </a:rPr>
            <a:t>また、支出簿については、科目（賃金・報酬、謝金、会議費、旅費等）ごとに記載のうえ提出願います。</a:t>
          </a:r>
        </a:p>
      </xdr:txBody>
    </xdr:sp>
    <xdr:clientData/>
  </xdr:oneCellAnchor>
  <xdr:oneCellAnchor>
    <xdr:from>
      <xdr:col>0</xdr:col>
      <xdr:colOff>292100</xdr:colOff>
      <xdr:row>9</xdr:row>
      <xdr:rowOff>152400</xdr:rowOff>
    </xdr:from>
    <xdr:ext cx="5969000" cy="990599"/>
    <xdr:sp macro="" textlink="">
      <xdr:nvSpPr>
        <xdr:cNvPr id="3" name="テキスト ボックス 2"/>
        <xdr:cNvSpPr txBox="1"/>
      </xdr:nvSpPr>
      <xdr:spPr>
        <a:xfrm>
          <a:off x="292100" y="3365500"/>
          <a:ext cx="5969000" cy="990599"/>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領収書（写し）に代わるものとして、本支出簿を提出することも可能です（一部の経費について領収書（写し）を提出し、残りの経費について本支出簿を提出することも可能）。その場合、領収書については、貴院で保管願いま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G30"/>
  <sheetViews>
    <sheetView tabSelected="1" view="pageBreakPreview" zoomScaleNormal="100" zoomScaleSheetLayoutView="100" workbookViewId="0">
      <selection activeCell="A13" sqref="A13"/>
    </sheetView>
  </sheetViews>
  <sheetFormatPr defaultColWidth="9" defaultRowHeight="18.75" customHeight="1" x14ac:dyDescent="0.15"/>
  <cols>
    <col min="1" max="6" width="10.5" style="1" customWidth="1"/>
    <col min="7" max="7" width="13" style="1" customWidth="1"/>
    <col min="8" max="8" width="10.5" style="1" customWidth="1"/>
    <col min="9" max="256" width="9" style="1"/>
    <col min="257" max="264" width="10.5" style="1" customWidth="1"/>
    <col min="265" max="512" width="9" style="1"/>
    <col min="513" max="520" width="10.5" style="1" customWidth="1"/>
    <col min="521" max="768" width="9" style="1"/>
    <col min="769" max="776" width="10.5" style="1" customWidth="1"/>
    <col min="777" max="1024" width="9" style="1"/>
    <col min="1025" max="1032" width="10.5" style="1" customWidth="1"/>
    <col min="1033" max="1280" width="9" style="1"/>
    <col min="1281" max="1288" width="10.5" style="1" customWidth="1"/>
    <col min="1289" max="1536" width="9" style="1"/>
    <col min="1537" max="1544" width="10.5" style="1" customWidth="1"/>
    <col min="1545" max="1792" width="9" style="1"/>
    <col min="1793" max="1800" width="10.5" style="1" customWidth="1"/>
    <col min="1801" max="2048" width="9" style="1"/>
    <col min="2049" max="2056" width="10.5" style="1" customWidth="1"/>
    <col min="2057" max="2304" width="9" style="1"/>
    <col min="2305" max="2312" width="10.5" style="1" customWidth="1"/>
    <col min="2313" max="2560" width="9" style="1"/>
    <col min="2561" max="2568" width="10.5" style="1" customWidth="1"/>
    <col min="2569" max="2816" width="9" style="1"/>
    <col min="2817" max="2824" width="10.5" style="1" customWidth="1"/>
    <col min="2825" max="3072" width="9" style="1"/>
    <col min="3073" max="3080" width="10.5" style="1" customWidth="1"/>
    <col min="3081" max="3328" width="9" style="1"/>
    <col min="3329" max="3336" width="10.5" style="1" customWidth="1"/>
    <col min="3337" max="3584" width="9" style="1"/>
    <col min="3585" max="3592" width="10.5" style="1" customWidth="1"/>
    <col min="3593" max="3840" width="9" style="1"/>
    <col min="3841" max="3848" width="10.5" style="1" customWidth="1"/>
    <col min="3849" max="4096" width="9" style="1"/>
    <col min="4097" max="4104" width="10.5" style="1" customWidth="1"/>
    <col min="4105" max="4352" width="9" style="1"/>
    <col min="4353" max="4360" width="10.5" style="1" customWidth="1"/>
    <col min="4361" max="4608" width="9" style="1"/>
    <col min="4609" max="4616" width="10.5" style="1" customWidth="1"/>
    <col min="4617" max="4864" width="9" style="1"/>
    <col min="4865" max="4872" width="10.5" style="1" customWidth="1"/>
    <col min="4873" max="5120" width="9" style="1"/>
    <col min="5121" max="5128" width="10.5" style="1" customWidth="1"/>
    <col min="5129" max="5376" width="9" style="1"/>
    <col min="5377" max="5384" width="10.5" style="1" customWidth="1"/>
    <col min="5385" max="5632" width="9" style="1"/>
    <col min="5633" max="5640" width="10.5" style="1" customWidth="1"/>
    <col min="5641" max="5888" width="9" style="1"/>
    <col min="5889" max="5896" width="10.5" style="1" customWidth="1"/>
    <col min="5897" max="6144" width="9" style="1"/>
    <col min="6145" max="6152" width="10.5" style="1" customWidth="1"/>
    <col min="6153" max="6400" width="9" style="1"/>
    <col min="6401" max="6408" width="10.5" style="1" customWidth="1"/>
    <col min="6409" max="6656" width="9" style="1"/>
    <col min="6657" max="6664" width="10.5" style="1" customWidth="1"/>
    <col min="6665" max="6912" width="9" style="1"/>
    <col min="6913" max="6920" width="10.5" style="1" customWidth="1"/>
    <col min="6921" max="7168" width="9" style="1"/>
    <col min="7169" max="7176" width="10.5" style="1" customWidth="1"/>
    <col min="7177" max="7424" width="9" style="1"/>
    <col min="7425" max="7432" width="10.5" style="1" customWidth="1"/>
    <col min="7433" max="7680" width="9" style="1"/>
    <col min="7681" max="7688" width="10.5" style="1" customWidth="1"/>
    <col min="7689" max="7936" width="9" style="1"/>
    <col min="7937" max="7944" width="10.5" style="1" customWidth="1"/>
    <col min="7945" max="8192" width="9" style="1"/>
    <col min="8193" max="8200" width="10.5" style="1" customWidth="1"/>
    <col min="8201" max="8448" width="9" style="1"/>
    <col min="8449" max="8456" width="10.5" style="1" customWidth="1"/>
    <col min="8457" max="8704" width="9" style="1"/>
    <col min="8705" max="8712" width="10.5" style="1" customWidth="1"/>
    <col min="8713" max="8960" width="9" style="1"/>
    <col min="8961" max="8968" width="10.5" style="1" customWidth="1"/>
    <col min="8969" max="9216" width="9" style="1"/>
    <col min="9217" max="9224" width="10.5" style="1" customWidth="1"/>
    <col min="9225" max="9472" width="9" style="1"/>
    <col min="9473" max="9480" width="10.5" style="1" customWidth="1"/>
    <col min="9481" max="9728" width="9" style="1"/>
    <col min="9729" max="9736" width="10.5" style="1" customWidth="1"/>
    <col min="9737" max="9984" width="9" style="1"/>
    <col min="9985" max="9992" width="10.5" style="1" customWidth="1"/>
    <col min="9993" max="10240" width="9" style="1"/>
    <col min="10241" max="10248" width="10.5" style="1" customWidth="1"/>
    <col min="10249" max="10496" width="9" style="1"/>
    <col min="10497" max="10504" width="10.5" style="1" customWidth="1"/>
    <col min="10505" max="10752" width="9" style="1"/>
    <col min="10753" max="10760" width="10.5" style="1" customWidth="1"/>
    <col min="10761" max="11008" width="9" style="1"/>
    <col min="11009" max="11016" width="10.5" style="1" customWidth="1"/>
    <col min="11017" max="11264" width="9" style="1"/>
    <col min="11265" max="11272" width="10.5" style="1" customWidth="1"/>
    <col min="11273" max="11520" width="9" style="1"/>
    <col min="11521" max="11528" width="10.5" style="1" customWidth="1"/>
    <col min="11529" max="11776" width="9" style="1"/>
    <col min="11777" max="11784" width="10.5" style="1" customWidth="1"/>
    <col min="11785" max="12032" width="9" style="1"/>
    <col min="12033" max="12040" width="10.5" style="1" customWidth="1"/>
    <col min="12041" max="12288" width="9" style="1"/>
    <col min="12289" max="12296" width="10.5" style="1" customWidth="1"/>
    <col min="12297" max="12544" width="9" style="1"/>
    <col min="12545" max="12552" width="10.5" style="1" customWidth="1"/>
    <col min="12553" max="12800" width="9" style="1"/>
    <col min="12801" max="12808" width="10.5" style="1" customWidth="1"/>
    <col min="12809" max="13056" width="9" style="1"/>
    <col min="13057" max="13064" width="10.5" style="1" customWidth="1"/>
    <col min="13065" max="13312" width="9" style="1"/>
    <col min="13313" max="13320" width="10.5" style="1" customWidth="1"/>
    <col min="13321" max="13568" width="9" style="1"/>
    <col min="13569" max="13576" width="10.5" style="1" customWidth="1"/>
    <col min="13577" max="13824" width="9" style="1"/>
    <col min="13825" max="13832" width="10.5" style="1" customWidth="1"/>
    <col min="13833" max="14080" width="9" style="1"/>
    <col min="14081" max="14088" width="10.5" style="1" customWidth="1"/>
    <col min="14089" max="14336" width="9" style="1"/>
    <col min="14337" max="14344" width="10.5" style="1" customWidth="1"/>
    <col min="14345" max="14592" width="9" style="1"/>
    <col min="14593" max="14600" width="10.5" style="1" customWidth="1"/>
    <col min="14601" max="14848" width="9" style="1"/>
    <col min="14849" max="14856" width="10.5" style="1" customWidth="1"/>
    <col min="14857" max="15104" width="9" style="1"/>
    <col min="15105" max="15112" width="10.5" style="1" customWidth="1"/>
    <col min="15113" max="15360" width="9" style="1"/>
    <col min="15361" max="15368" width="10.5" style="1" customWidth="1"/>
    <col min="15369" max="15616" width="9" style="1"/>
    <col min="15617" max="15624" width="10.5" style="1" customWidth="1"/>
    <col min="15625" max="15872" width="9" style="1"/>
    <col min="15873" max="15880" width="10.5" style="1" customWidth="1"/>
    <col min="15881" max="16128" width="9" style="1"/>
    <col min="16129" max="16136" width="10.5" style="1" customWidth="1"/>
    <col min="16137" max="16384" width="9" style="1"/>
  </cols>
  <sheetData>
    <row r="1" spans="1:7" ht="14.25" x14ac:dyDescent="0.15">
      <c r="A1" s="1" t="s">
        <v>42</v>
      </c>
      <c r="F1" s="92"/>
      <c r="G1" s="92"/>
    </row>
    <row r="2" spans="1:7" ht="14.25" x14ac:dyDescent="0.15">
      <c r="F2" s="93" t="s">
        <v>0</v>
      </c>
      <c r="G2" s="93"/>
    </row>
    <row r="4" spans="1:7" ht="14.25" x14ac:dyDescent="0.15">
      <c r="A4" s="1" t="s">
        <v>3</v>
      </c>
    </row>
    <row r="5" spans="1:7" ht="14.25" x14ac:dyDescent="0.15">
      <c r="D5" s="94"/>
      <c r="E5" s="94"/>
      <c r="F5" s="94"/>
      <c r="G5" s="94"/>
    </row>
    <row r="6" spans="1:7" ht="33" customHeight="1" x14ac:dyDescent="0.15">
      <c r="D6" s="94"/>
      <c r="E6" s="94"/>
      <c r="F6" s="94"/>
      <c r="G6" s="94"/>
    </row>
    <row r="7" spans="1:7" ht="14.25" x14ac:dyDescent="0.15">
      <c r="D7" s="15"/>
      <c r="E7" s="95" t="s">
        <v>1</v>
      </c>
      <c r="F7" s="95"/>
      <c r="G7" s="95"/>
    </row>
    <row r="8" spans="1:7" ht="14.25" x14ac:dyDescent="0.15">
      <c r="D8" s="15"/>
      <c r="E8" s="96" t="s">
        <v>2</v>
      </c>
      <c r="F8" s="96"/>
      <c r="G8" s="96"/>
    </row>
    <row r="9" spans="1:7" ht="41.25" customHeight="1" x14ac:dyDescent="0.15"/>
    <row r="11" spans="1:7" ht="14.25" x14ac:dyDescent="0.15">
      <c r="A11" s="97" t="s">
        <v>107</v>
      </c>
      <c r="B11" s="97"/>
      <c r="C11" s="97"/>
      <c r="D11" s="97"/>
      <c r="E11" s="97"/>
      <c r="F11" s="97"/>
      <c r="G11" s="97"/>
    </row>
    <row r="12" spans="1:7" ht="14.25" x14ac:dyDescent="0.15">
      <c r="A12" s="97"/>
      <c r="B12" s="97"/>
      <c r="C12" s="97"/>
      <c r="D12" s="97"/>
      <c r="E12" s="97"/>
      <c r="F12" s="97"/>
      <c r="G12" s="97"/>
    </row>
    <row r="13" spans="1:7" ht="37.5" customHeight="1" x14ac:dyDescent="0.15"/>
    <row r="14" spans="1:7" ht="14.25" x14ac:dyDescent="0.15">
      <c r="A14" s="91" t="s">
        <v>43</v>
      </c>
      <c r="B14" s="91"/>
      <c r="C14" s="91"/>
      <c r="D14" s="91"/>
      <c r="E14" s="91"/>
      <c r="F14" s="91"/>
      <c r="G14" s="91"/>
    </row>
    <row r="16" spans="1:7" ht="14.25" x14ac:dyDescent="0.15">
      <c r="A16" s="1" t="s">
        <v>44</v>
      </c>
      <c r="D16" s="4" t="s">
        <v>4</v>
      </c>
      <c r="E16" s="5">
        <f>'第4-2号様式（別紙①）'!R63+'第4-2号様式（別紙②）'!R70</f>
        <v>0</v>
      </c>
      <c r="F16" s="1" t="s">
        <v>5</v>
      </c>
    </row>
    <row r="18" spans="1:2" ht="14.25" x14ac:dyDescent="0.15">
      <c r="A18" s="1" t="s">
        <v>45</v>
      </c>
    </row>
    <row r="19" spans="1:2" ht="14.25" x14ac:dyDescent="0.15">
      <c r="A19" s="2"/>
    </row>
    <row r="20" spans="1:2" ht="14.25" x14ac:dyDescent="0.15">
      <c r="A20" s="1" t="s">
        <v>46</v>
      </c>
    </row>
    <row r="21" spans="1:2" ht="14.25" x14ac:dyDescent="0.15">
      <c r="A21" s="6" t="s">
        <v>56</v>
      </c>
    </row>
    <row r="25" spans="1:2" ht="14.25" x14ac:dyDescent="0.15">
      <c r="A25" s="1" t="s">
        <v>6</v>
      </c>
    </row>
    <row r="30" spans="1:2" ht="14.25" x14ac:dyDescent="0.15">
      <c r="B30" s="3"/>
    </row>
  </sheetData>
  <mergeCells count="7">
    <mergeCell ref="A14:G14"/>
    <mergeCell ref="F1:G1"/>
    <mergeCell ref="F2:G2"/>
    <mergeCell ref="D5:G6"/>
    <mergeCell ref="E7:G7"/>
    <mergeCell ref="E8:G8"/>
    <mergeCell ref="A11:G12"/>
  </mergeCells>
  <phoneticPr fontId="1"/>
  <pageMargins left="0.70866141732283472" right="0.70866141732283472" top="0.74803149606299213" bottom="0.74803149606299213" header="0.31496062992125984" footer="0.31496062992125984"/>
  <pageSetup paperSize="9" scale="11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F34"/>
  <sheetViews>
    <sheetView view="pageBreakPreview" zoomScale="85" zoomScaleNormal="100" zoomScaleSheetLayoutView="85" workbookViewId="0">
      <selection activeCell="B3" sqref="B3"/>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51" customHeight="1" x14ac:dyDescent="0.15">
      <c r="B2" s="189" t="s">
        <v>120</v>
      </c>
      <c r="C2" s="189"/>
      <c r="D2" s="189"/>
      <c r="E2" s="189"/>
      <c r="F2" s="17"/>
    </row>
    <row r="3" spans="2:6" ht="14.25" x14ac:dyDescent="0.15">
      <c r="C3" s="17"/>
      <c r="D3" s="17"/>
      <c r="E3" s="17"/>
      <c r="F3" s="17"/>
    </row>
    <row r="4" spans="2:6" ht="14.25" x14ac:dyDescent="0.15">
      <c r="C4" s="17"/>
      <c r="D4" s="17"/>
      <c r="E4" s="17"/>
      <c r="F4" s="17"/>
    </row>
    <row r="5" spans="2:6" ht="50.1" customHeight="1" x14ac:dyDescent="0.15">
      <c r="B5" s="190" t="s">
        <v>62</v>
      </c>
      <c r="C5" s="191"/>
      <c r="D5" s="192" t="s">
        <v>63</v>
      </c>
      <c r="E5" s="193"/>
    </row>
    <row r="6" spans="2:6" ht="50.1" customHeight="1" x14ac:dyDescent="0.15">
      <c r="B6" s="18" t="s">
        <v>64</v>
      </c>
      <c r="C6" s="19" t="e">
        <f>#REF!</f>
        <v>#REF!</v>
      </c>
      <c r="D6" s="20" t="s">
        <v>65</v>
      </c>
      <c r="E6" s="21" t="e">
        <f>SUM(C6:C8)</f>
        <v>#REF!</v>
      </c>
    </row>
    <row r="7" spans="2:6" ht="50.1" customHeight="1" x14ac:dyDescent="0.15">
      <c r="B7" s="22" t="s">
        <v>66</v>
      </c>
      <c r="C7" s="19">
        <v>0</v>
      </c>
      <c r="D7" s="23"/>
      <c r="E7" s="24"/>
    </row>
    <row r="8" spans="2:6" ht="50.1" customHeight="1" x14ac:dyDescent="0.15">
      <c r="B8" s="22" t="s">
        <v>67</v>
      </c>
      <c r="C8" s="25" t="e">
        <f>#REF!</f>
        <v>#REF!</v>
      </c>
      <c r="D8" s="23"/>
      <c r="E8" s="24"/>
    </row>
    <row r="9" spans="2:6" ht="50.1" customHeight="1" x14ac:dyDescent="0.15">
      <c r="B9" s="22"/>
      <c r="C9" s="26"/>
      <c r="D9" s="23"/>
      <c r="E9" s="24"/>
    </row>
    <row r="10" spans="2:6" ht="50.1" customHeight="1" x14ac:dyDescent="0.15">
      <c r="B10" s="27" t="s">
        <v>68</v>
      </c>
      <c r="C10" s="28" t="e">
        <f>SUM(C6:C9)</f>
        <v>#REF!</v>
      </c>
      <c r="D10" s="29" t="s">
        <v>68</v>
      </c>
      <c r="E10" s="30" t="e">
        <f>SUM(E6:E9)</f>
        <v>#REF!</v>
      </c>
    </row>
    <row r="11" spans="2:6" x14ac:dyDescent="0.15">
      <c r="C11" s="31"/>
      <c r="D11" s="31"/>
      <c r="E11" s="31"/>
    </row>
    <row r="12" spans="2:6" ht="24.95" customHeight="1" x14ac:dyDescent="0.15">
      <c r="B12" t="s">
        <v>69</v>
      </c>
      <c r="C12" s="31"/>
      <c r="D12" s="31"/>
      <c r="E12" s="31"/>
    </row>
    <row r="13" spans="2:6" ht="24.95" customHeight="1" x14ac:dyDescent="0.15">
      <c r="C13" s="31"/>
      <c r="D13" s="31"/>
      <c r="E13" s="31"/>
    </row>
    <row r="14" spans="2:6" ht="24.95" customHeight="1" x14ac:dyDescent="0.15">
      <c r="C14" s="31"/>
      <c r="D14" s="31"/>
      <c r="E14" s="31"/>
    </row>
    <row r="15" spans="2:6" ht="24.95" customHeight="1" x14ac:dyDescent="0.15">
      <c r="B15" s="32" t="s">
        <v>70</v>
      </c>
      <c r="C15" s="31"/>
      <c r="D15" s="31"/>
      <c r="E15" s="31"/>
    </row>
    <row r="16" spans="2:6" ht="24.95" customHeight="1" x14ac:dyDescent="0.15">
      <c r="C16" s="31"/>
      <c r="D16" s="31"/>
      <c r="E16" s="31"/>
    </row>
    <row r="17" spans="3:5" ht="24.95" customHeight="1" x14ac:dyDescent="0.15">
      <c r="C17" s="31"/>
      <c r="D17" s="31" t="s">
        <v>71</v>
      </c>
      <c r="E17" s="31"/>
    </row>
    <row r="18" spans="3:5" ht="24.95" customHeight="1" x14ac:dyDescent="0.15">
      <c r="C18" s="31"/>
      <c r="D18" s="194"/>
      <c r="E18" s="194"/>
    </row>
    <row r="19" spans="3:5" ht="24.95" customHeight="1" x14ac:dyDescent="0.15">
      <c r="C19" s="31"/>
      <c r="D19" s="194"/>
      <c r="E19" s="194"/>
    </row>
    <row r="20" spans="3:5" ht="24.95" customHeight="1" x14ac:dyDescent="0.15">
      <c r="C20" s="31"/>
      <c r="D20" s="31" t="s">
        <v>72</v>
      </c>
      <c r="E20" s="31"/>
    </row>
    <row r="21" spans="3:5" ht="24.95" customHeight="1" x14ac:dyDescent="0.15">
      <c r="C21" s="33"/>
      <c r="D21" s="194"/>
      <c r="E21" s="194"/>
    </row>
    <row r="22" spans="3:5" ht="24.95" customHeight="1" x14ac:dyDescent="0.15">
      <c r="D22" s="194"/>
      <c r="E22" s="194"/>
    </row>
    <row r="23" spans="3:5" ht="24.95" customHeight="1" x14ac:dyDescent="0.15">
      <c r="D23" t="s">
        <v>73</v>
      </c>
      <c r="E23" s="34"/>
    </row>
    <row r="24" spans="3:5" ht="24.95" customHeight="1" x14ac:dyDescent="0.15">
      <c r="C24" s="35"/>
      <c r="D24" s="188"/>
      <c r="E24" s="188"/>
    </row>
    <row r="25" spans="3:5" ht="24.95" customHeight="1" x14ac:dyDescent="0.15">
      <c r="C25" s="35"/>
      <c r="D25" s="188"/>
      <c r="E25" s="188"/>
    </row>
    <row r="26" spans="3:5" x14ac:dyDescent="0.15">
      <c r="C26" s="35"/>
      <c r="D26" s="35"/>
      <c r="E26" s="35"/>
    </row>
    <row r="27" spans="3:5" x14ac:dyDescent="0.15">
      <c r="C27" s="35"/>
      <c r="D27" s="35"/>
      <c r="E27" s="35"/>
    </row>
    <row r="28" spans="3:5" x14ac:dyDescent="0.15">
      <c r="C28" s="35"/>
      <c r="D28" s="35"/>
      <c r="E28" s="35"/>
    </row>
    <row r="29" spans="3:5" x14ac:dyDescent="0.15">
      <c r="C29" s="35"/>
      <c r="D29" s="35"/>
      <c r="E29" s="35"/>
    </row>
    <row r="30" spans="3:5" x14ac:dyDescent="0.15">
      <c r="C30" s="35"/>
      <c r="D30" s="35"/>
      <c r="E30" s="36"/>
    </row>
    <row r="31" spans="3:5" x14ac:dyDescent="0.15">
      <c r="C31" s="35"/>
      <c r="D31" s="35"/>
      <c r="E31" s="35"/>
    </row>
    <row r="32" spans="3:5" x14ac:dyDescent="0.15">
      <c r="C32" s="35"/>
      <c r="D32" s="35"/>
      <c r="E32" s="37"/>
    </row>
    <row r="33" spans="3:5" x14ac:dyDescent="0.15">
      <c r="C33" s="35"/>
      <c r="D33" s="35"/>
      <c r="E33" s="36"/>
    </row>
    <row r="34" spans="3:5" x14ac:dyDescent="0.15">
      <c r="E34" s="38"/>
    </row>
  </sheetData>
  <mergeCells count="6">
    <mergeCell ref="D24:E25"/>
    <mergeCell ref="B2:E2"/>
    <mergeCell ref="B5:C5"/>
    <mergeCell ref="D5:E5"/>
    <mergeCell ref="D18:E19"/>
    <mergeCell ref="D21:E22"/>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85" zoomScaleNormal="100" zoomScaleSheetLayoutView="85" workbookViewId="0">
      <selection activeCell="A6" sqref="A6:D6"/>
    </sheetView>
  </sheetViews>
  <sheetFormatPr defaultColWidth="9" defaultRowHeight="24.95" customHeight="1" x14ac:dyDescent="0.15"/>
  <cols>
    <col min="1" max="1" width="42.625" style="39" customWidth="1"/>
    <col min="2" max="2" width="11.875" style="39" customWidth="1"/>
    <col min="3" max="3" width="18.75" style="39" customWidth="1"/>
    <col min="4" max="4" width="21.875" style="39" customWidth="1"/>
    <col min="5" max="16384" width="9" style="39"/>
  </cols>
  <sheetData>
    <row r="1" spans="1:4" ht="24.95" customHeight="1" thickBot="1" x14ac:dyDescent="0.2">
      <c r="D1" s="45" t="s">
        <v>80</v>
      </c>
    </row>
    <row r="2" spans="1:4" ht="24.95" customHeight="1" thickBot="1" x14ac:dyDescent="0.2">
      <c r="D2" s="43" t="s">
        <v>82</v>
      </c>
    </row>
    <row r="3" spans="1:4" ht="13.5" customHeight="1" x14ac:dyDescent="0.15">
      <c r="D3" s="44"/>
    </row>
    <row r="4" spans="1:4" ht="53.25" customHeight="1" x14ac:dyDescent="0.15">
      <c r="A4" s="195" t="s">
        <v>121</v>
      </c>
      <c r="B4" s="195"/>
      <c r="C4" s="195"/>
      <c r="D4" s="195"/>
    </row>
    <row r="5" spans="1:4" ht="53.25" customHeight="1" x14ac:dyDescent="0.15">
      <c r="A5" s="197" t="s">
        <v>81</v>
      </c>
      <c r="B5" s="197"/>
      <c r="C5" s="197"/>
      <c r="D5" s="197"/>
    </row>
    <row r="6" spans="1:4" ht="47.25" customHeight="1" x14ac:dyDescent="0.15">
      <c r="A6" s="196" t="s">
        <v>124</v>
      </c>
      <c r="B6" s="196"/>
      <c r="C6" s="196"/>
      <c r="D6" s="196"/>
    </row>
    <row r="7" spans="1:4" ht="24.95" customHeight="1" x14ac:dyDescent="0.15">
      <c r="D7" s="42" t="s">
        <v>77</v>
      </c>
    </row>
    <row r="8" spans="1:4" ht="24.95" customHeight="1" x14ac:dyDescent="0.15">
      <c r="A8" s="40" t="s">
        <v>78</v>
      </c>
      <c r="B8" s="40" t="s">
        <v>74</v>
      </c>
      <c r="C8" s="40" t="s">
        <v>75</v>
      </c>
      <c r="D8" s="40" t="s">
        <v>76</v>
      </c>
    </row>
    <row r="9" spans="1:4" ht="24.95" customHeight="1" x14ac:dyDescent="0.15">
      <c r="A9" s="41"/>
      <c r="B9" s="41"/>
      <c r="C9" s="41"/>
      <c r="D9" s="41">
        <f>B9*C9</f>
        <v>0</v>
      </c>
    </row>
    <row r="10" spans="1:4" ht="24.95" customHeight="1" x14ac:dyDescent="0.15">
      <c r="A10" s="41"/>
      <c r="B10" s="41"/>
      <c r="C10" s="41"/>
      <c r="D10" s="41">
        <f t="shared" ref="D10:D23" si="0">B10*C10</f>
        <v>0</v>
      </c>
    </row>
    <row r="11" spans="1:4" ht="24.95" customHeight="1" x14ac:dyDescent="0.15">
      <c r="A11" s="41"/>
      <c r="B11" s="41"/>
      <c r="C11" s="41"/>
      <c r="D11" s="41">
        <f t="shared" si="0"/>
        <v>0</v>
      </c>
    </row>
    <row r="12" spans="1:4" ht="24.95" customHeight="1" x14ac:dyDescent="0.15">
      <c r="A12" s="41"/>
      <c r="B12" s="41"/>
      <c r="C12" s="41"/>
      <c r="D12" s="41">
        <f t="shared" si="0"/>
        <v>0</v>
      </c>
    </row>
    <row r="13" spans="1:4" ht="24.95" customHeight="1" x14ac:dyDescent="0.15">
      <c r="A13" s="41"/>
      <c r="B13" s="41"/>
      <c r="C13" s="41"/>
      <c r="D13" s="41">
        <f t="shared" si="0"/>
        <v>0</v>
      </c>
    </row>
    <row r="14" spans="1:4" ht="24.95" customHeight="1" x14ac:dyDescent="0.15">
      <c r="A14" s="41"/>
      <c r="B14" s="41"/>
      <c r="C14" s="41"/>
      <c r="D14" s="41">
        <f t="shared" si="0"/>
        <v>0</v>
      </c>
    </row>
    <row r="15" spans="1:4" ht="24.95" customHeight="1" x14ac:dyDescent="0.15">
      <c r="A15" s="41"/>
      <c r="B15" s="41"/>
      <c r="C15" s="41"/>
      <c r="D15" s="41">
        <f t="shared" si="0"/>
        <v>0</v>
      </c>
    </row>
    <row r="16" spans="1:4" ht="24.95" customHeight="1" x14ac:dyDescent="0.15">
      <c r="A16" s="41"/>
      <c r="B16" s="41"/>
      <c r="C16" s="41"/>
      <c r="D16" s="41">
        <f t="shared" si="0"/>
        <v>0</v>
      </c>
    </row>
    <row r="17" spans="1:4" ht="24.95" customHeight="1" x14ac:dyDescent="0.15">
      <c r="A17" s="41"/>
      <c r="B17" s="41"/>
      <c r="C17" s="41"/>
      <c r="D17" s="41">
        <f t="shared" si="0"/>
        <v>0</v>
      </c>
    </row>
    <row r="18" spans="1:4" ht="24.95" customHeight="1" x14ac:dyDescent="0.15">
      <c r="A18" s="41"/>
      <c r="B18" s="41"/>
      <c r="C18" s="41"/>
      <c r="D18" s="41">
        <f t="shared" si="0"/>
        <v>0</v>
      </c>
    </row>
    <row r="19" spans="1:4" ht="24.95" customHeight="1" x14ac:dyDescent="0.15">
      <c r="A19" s="41"/>
      <c r="B19" s="41"/>
      <c r="C19" s="41"/>
      <c r="D19" s="41">
        <f t="shared" si="0"/>
        <v>0</v>
      </c>
    </row>
    <row r="20" spans="1:4" ht="24.95" customHeight="1" x14ac:dyDescent="0.15">
      <c r="A20" s="41"/>
      <c r="B20" s="41"/>
      <c r="C20" s="41"/>
      <c r="D20" s="41">
        <f t="shared" si="0"/>
        <v>0</v>
      </c>
    </row>
    <row r="21" spans="1:4" ht="24.95" customHeight="1" x14ac:dyDescent="0.15">
      <c r="A21" s="41"/>
      <c r="B21" s="41"/>
      <c r="C21" s="41"/>
      <c r="D21" s="41">
        <f t="shared" si="0"/>
        <v>0</v>
      </c>
    </row>
    <row r="22" spans="1:4" ht="24.95" customHeight="1" x14ac:dyDescent="0.15">
      <c r="A22" s="41"/>
      <c r="B22" s="41"/>
      <c r="C22" s="41"/>
      <c r="D22" s="41">
        <f t="shared" si="0"/>
        <v>0</v>
      </c>
    </row>
    <row r="23" spans="1:4" ht="24.95" customHeight="1" x14ac:dyDescent="0.15">
      <c r="A23" s="41"/>
      <c r="B23" s="41"/>
      <c r="C23" s="41"/>
      <c r="D23" s="41">
        <f t="shared" si="0"/>
        <v>0</v>
      </c>
    </row>
    <row r="24" spans="1:4" ht="24.95" customHeight="1" x14ac:dyDescent="0.15">
      <c r="A24" s="40" t="s">
        <v>79</v>
      </c>
      <c r="B24" s="41"/>
      <c r="C24" s="41"/>
      <c r="D24" s="41">
        <f>SUM(D9:D23)</f>
        <v>0</v>
      </c>
    </row>
  </sheetData>
  <mergeCells count="3">
    <mergeCell ref="A4:D4"/>
    <mergeCell ref="A6:D6"/>
    <mergeCell ref="A5:D5"/>
  </mergeCells>
  <phoneticPr fontId="1"/>
  <pageMargins left="0.51181102362204722" right="0.31496062992125984" top="0.55118110236220474"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A64"/>
  <sheetViews>
    <sheetView view="pageBreakPreview" zoomScale="70" zoomScaleNormal="100" zoomScaleSheetLayoutView="70" workbookViewId="0">
      <selection activeCell="B30" sqref="B30:AA31"/>
    </sheetView>
  </sheetViews>
  <sheetFormatPr defaultColWidth="4.625" defaultRowHeight="24" customHeight="1" x14ac:dyDescent="0.15"/>
  <cols>
    <col min="1" max="6" width="4.625" style="7"/>
    <col min="7" max="7" width="5.875" style="7" customWidth="1"/>
    <col min="8" max="8" width="6.75" style="7" customWidth="1"/>
    <col min="9" max="11" width="4.625" style="7"/>
    <col min="12" max="17" width="4.75" style="7" customWidth="1"/>
    <col min="18" max="16384" width="4.625" style="7"/>
  </cols>
  <sheetData>
    <row r="1" spans="2:27" ht="19.149999999999999" customHeight="1" thickBot="1" x14ac:dyDescent="0.2">
      <c r="B1" s="7" t="s">
        <v>89</v>
      </c>
    </row>
    <row r="2" spans="2:27" ht="30" customHeight="1" thickBot="1" x14ac:dyDescent="0.2">
      <c r="B2" s="103" t="s">
        <v>108</v>
      </c>
      <c r="C2" s="104"/>
      <c r="D2" s="104"/>
      <c r="E2" s="104"/>
      <c r="F2" s="104"/>
      <c r="G2" s="104"/>
      <c r="H2" s="104"/>
      <c r="I2" s="104"/>
      <c r="J2" s="104"/>
      <c r="K2" s="104"/>
      <c r="L2" s="104"/>
      <c r="M2" s="104"/>
      <c r="N2" s="104"/>
      <c r="O2" s="104"/>
      <c r="P2" s="104"/>
      <c r="Q2" s="104"/>
      <c r="R2" s="104"/>
      <c r="S2" s="104"/>
      <c r="T2" s="104"/>
      <c r="U2" s="104"/>
      <c r="V2" s="104"/>
      <c r="W2" s="104"/>
      <c r="X2" s="104"/>
      <c r="Y2" s="104"/>
      <c r="Z2" s="104"/>
      <c r="AA2" s="105"/>
    </row>
    <row r="3" spans="2:27" ht="6.6" customHeight="1" x14ac:dyDescent="0.15"/>
    <row r="4" spans="2:27" ht="24" customHeight="1" x14ac:dyDescent="0.15">
      <c r="B4" s="8" t="s">
        <v>7</v>
      </c>
    </row>
    <row r="5" spans="2:27" ht="24" customHeight="1" x14ac:dyDescent="0.15">
      <c r="B5" s="98" t="s">
        <v>47</v>
      </c>
      <c r="C5" s="98"/>
      <c r="D5" s="98"/>
      <c r="E5" s="98"/>
      <c r="F5" s="98"/>
      <c r="G5" s="98"/>
      <c r="H5" s="98"/>
      <c r="I5" s="106" t="s">
        <v>8</v>
      </c>
      <c r="J5" s="107"/>
      <c r="K5" s="108"/>
      <c r="L5" s="108"/>
      <c r="M5" s="107" t="s">
        <v>9</v>
      </c>
      <c r="N5" s="107"/>
      <c r="O5" s="108"/>
      <c r="P5" s="108"/>
      <c r="Q5" s="107" t="s">
        <v>10</v>
      </c>
      <c r="R5" s="107"/>
      <c r="S5" s="108"/>
      <c r="T5" s="108"/>
      <c r="U5" s="107" t="s">
        <v>11</v>
      </c>
      <c r="V5" s="109"/>
    </row>
    <row r="6" spans="2:27" ht="24" customHeight="1" x14ac:dyDescent="0.15">
      <c r="B6" s="98" t="s">
        <v>12</v>
      </c>
      <c r="C6" s="98"/>
      <c r="D6" s="98"/>
      <c r="E6" s="98"/>
      <c r="F6" s="98"/>
      <c r="G6" s="98"/>
      <c r="H6" s="98"/>
      <c r="I6" s="99" t="s">
        <v>13</v>
      </c>
      <c r="J6" s="99"/>
      <c r="K6" s="100"/>
      <c r="L6" s="100"/>
      <c r="M6" s="100"/>
      <c r="N6" s="100"/>
      <c r="O6" s="100"/>
      <c r="P6" s="100"/>
      <c r="Q6" s="100"/>
      <c r="R6" s="100"/>
      <c r="S6" s="100"/>
      <c r="T6" s="100"/>
      <c r="U6" s="99" t="s">
        <v>14</v>
      </c>
      <c r="V6" s="99"/>
      <c r="W6" s="100"/>
      <c r="X6" s="100"/>
      <c r="Y6" s="100"/>
      <c r="Z6" s="100"/>
      <c r="AA6" s="101"/>
    </row>
    <row r="7" spans="2:27" ht="24" customHeight="1" x14ac:dyDescent="0.15">
      <c r="B7" s="98" t="s">
        <v>15</v>
      </c>
      <c r="C7" s="98"/>
      <c r="D7" s="98"/>
      <c r="E7" s="98"/>
      <c r="F7" s="98"/>
      <c r="G7" s="98"/>
      <c r="H7" s="98"/>
      <c r="I7" s="102"/>
      <c r="J7" s="100"/>
      <c r="K7" s="100"/>
      <c r="L7" s="100"/>
      <c r="M7" s="100"/>
      <c r="N7" s="100"/>
      <c r="O7" s="100"/>
      <c r="P7" s="100"/>
      <c r="Q7" s="100"/>
      <c r="R7" s="100"/>
      <c r="S7" s="100"/>
      <c r="T7" s="100"/>
      <c r="U7" s="100"/>
      <c r="V7" s="100"/>
      <c r="W7" s="100"/>
      <c r="X7" s="100"/>
      <c r="Y7" s="100"/>
      <c r="Z7" s="100"/>
      <c r="AA7" s="101"/>
    </row>
    <row r="8" spans="2:27" ht="30" customHeight="1" x14ac:dyDescent="0.15">
      <c r="B8" s="98" t="s">
        <v>16</v>
      </c>
      <c r="C8" s="98"/>
      <c r="D8" s="98"/>
      <c r="E8" s="98"/>
      <c r="F8" s="98"/>
      <c r="G8" s="98"/>
      <c r="H8" s="98"/>
      <c r="I8" s="110" t="s">
        <v>17</v>
      </c>
      <c r="J8" s="111"/>
      <c r="K8" s="111"/>
      <c r="L8" s="112"/>
      <c r="M8" s="112"/>
      <c r="N8" s="112"/>
      <c r="O8" s="112"/>
      <c r="P8" s="112"/>
      <c r="Q8" s="112"/>
      <c r="R8" s="112"/>
      <c r="S8" s="112"/>
      <c r="T8" s="112"/>
      <c r="U8" s="112"/>
      <c r="V8" s="112"/>
      <c r="W8" s="112"/>
      <c r="X8" s="112"/>
      <c r="Y8" s="112"/>
      <c r="Z8" s="112"/>
      <c r="AA8" s="113"/>
    </row>
    <row r="9" spans="2:27" ht="24" customHeight="1" x14ac:dyDescent="0.15">
      <c r="B9" s="98" t="s">
        <v>18</v>
      </c>
      <c r="C9" s="98"/>
      <c r="D9" s="98"/>
      <c r="E9" s="98"/>
      <c r="F9" s="98"/>
      <c r="G9" s="98"/>
      <c r="H9" s="98"/>
      <c r="I9" s="114"/>
      <c r="J9" s="114"/>
      <c r="K9" s="114"/>
      <c r="L9" s="114"/>
      <c r="M9" s="114"/>
      <c r="N9" s="114"/>
      <c r="O9" s="114"/>
      <c r="P9" s="114"/>
      <c r="Q9" s="114"/>
      <c r="R9" s="114"/>
      <c r="S9" s="114"/>
      <c r="T9" s="114"/>
      <c r="U9" s="114"/>
      <c r="V9" s="114"/>
      <c r="W9" s="114"/>
      <c r="X9" s="114"/>
      <c r="Y9" s="114"/>
      <c r="Z9" s="114"/>
      <c r="AA9" s="114"/>
    </row>
    <row r="10" spans="2:27" ht="30" customHeight="1" x14ac:dyDescent="0.15">
      <c r="B10" s="98" t="s">
        <v>19</v>
      </c>
      <c r="C10" s="98"/>
      <c r="D10" s="98"/>
      <c r="E10" s="98"/>
      <c r="F10" s="98"/>
      <c r="G10" s="98"/>
      <c r="H10" s="98"/>
      <c r="I10" s="115" t="s">
        <v>20</v>
      </c>
      <c r="J10" s="116"/>
      <c r="K10" s="117"/>
      <c r="L10" s="118"/>
      <c r="M10" s="118"/>
      <c r="N10" s="118"/>
      <c r="O10" s="118"/>
      <c r="P10" s="118"/>
      <c r="Q10" s="118"/>
      <c r="R10" s="118"/>
      <c r="S10" s="118"/>
      <c r="T10" s="119"/>
      <c r="U10" s="115" t="s">
        <v>21</v>
      </c>
      <c r="V10" s="116"/>
      <c r="W10" s="102"/>
      <c r="X10" s="100"/>
      <c r="Y10" s="100"/>
      <c r="Z10" s="100"/>
      <c r="AA10" s="101"/>
    </row>
    <row r="11" spans="2:27" ht="24" customHeight="1" x14ac:dyDescent="0.15">
      <c r="B11" s="121" t="s">
        <v>22</v>
      </c>
      <c r="C11" s="122"/>
      <c r="D11" s="122"/>
      <c r="E11" s="122"/>
      <c r="F11" s="122"/>
      <c r="G11" s="122"/>
      <c r="H11" s="123"/>
      <c r="I11" s="124"/>
      <c r="J11" s="125"/>
      <c r="K11" s="125"/>
      <c r="L11" s="125"/>
      <c r="M11" s="125"/>
      <c r="N11" s="125"/>
      <c r="O11" s="125"/>
      <c r="P11" s="125"/>
      <c r="Q11" s="125"/>
      <c r="R11" s="125"/>
      <c r="S11" s="125"/>
      <c r="T11" s="125"/>
      <c r="U11" s="125"/>
      <c r="V11" s="125"/>
      <c r="W11" s="125"/>
      <c r="X11" s="125"/>
      <c r="Y11" s="125"/>
      <c r="Z11" s="125"/>
      <c r="AA11" s="126"/>
    </row>
    <row r="12" spans="2:27" ht="6.6" customHeight="1" x14ac:dyDescent="0.15"/>
    <row r="13" spans="2:27" ht="24" customHeight="1" x14ac:dyDescent="0.15">
      <c r="B13" s="8" t="s">
        <v>23</v>
      </c>
    </row>
    <row r="14" spans="2:27" ht="24" customHeight="1" x14ac:dyDescent="0.15">
      <c r="B14" s="127" t="s">
        <v>24</v>
      </c>
      <c r="C14" s="128"/>
      <c r="D14" s="128"/>
      <c r="E14" s="129"/>
      <c r="F14" s="102"/>
      <c r="G14" s="100"/>
      <c r="H14" s="100"/>
      <c r="I14" s="100"/>
      <c r="J14" s="100"/>
      <c r="K14" s="100"/>
      <c r="L14" s="100"/>
      <c r="M14" s="100"/>
      <c r="N14" s="101"/>
      <c r="O14" s="120" t="s">
        <v>25</v>
      </c>
      <c r="P14" s="120"/>
      <c r="Q14" s="120"/>
      <c r="R14" s="120"/>
      <c r="S14" s="102"/>
      <c r="T14" s="100"/>
      <c r="U14" s="100"/>
      <c r="V14" s="100"/>
      <c r="W14" s="100"/>
      <c r="X14" s="100"/>
      <c r="Y14" s="100"/>
      <c r="Z14" s="100"/>
      <c r="AA14" s="101"/>
    </row>
    <row r="15" spans="2:27" ht="24" customHeight="1" x14ac:dyDescent="0.15">
      <c r="B15" s="120" t="s">
        <v>26</v>
      </c>
      <c r="C15" s="120"/>
      <c r="D15" s="120"/>
      <c r="E15" s="120"/>
      <c r="F15" s="102"/>
      <c r="G15" s="100"/>
      <c r="H15" s="100"/>
      <c r="I15" s="100"/>
      <c r="J15" s="100"/>
      <c r="K15" s="100"/>
      <c r="L15" s="100"/>
      <c r="M15" s="100"/>
      <c r="N15" s="101"/>
      <c r="O15" s="120" t="s">
        <v>27</v>
      </c>
      <c r="P15" s="120"/>
      <c r="Q15" s="120"/>
      <c r="R15" s="120"/>
      <c r="S15" s="102"/>
      <c r="T15" s="100"/>
      <c r="U15" s="100"/>
      <c r="V15" s="100"/>
      <c r="W15" s="100"/>
      <c r="X15" s="100"/>
      <c r="Y15" s="100"/>
      <c r="Z15" s="100"/>
      <c r="AA15" s="101"/>
    </row>
    <row r="16" spans="2:27" ht="24" customHeight="1" x14ac:dyDescent="0.15">
      <c r="B16" s="120" t="s">
        <v>28</v>
      </c>
      <c r="C16" s="120"/>
      <c r="D16" s="120"/>
      <c r="E16" s="120"/>
      <c r="F16" s="102"/>
      <c r="G16" s="100"/>
      <c r="H16" s="100"/>
      <c r="I16" s="100"/>
      <c r="J16" s="100"/>
      <c r="K16" s="100"/>
      <c r="L16" s="100"/>
      <c r="M16" s="100"/>
      <c r="N16" s="101"/>
      <c r="O16" s="120" t="s">
        <v>29</v>
      </c>
      <c r="P16" s="120"/>
      <c r="Q16" s="120"/>
      <c r="R16" s="120"/>
      <c r="S16" s="102"/>
      <c r="T16" s="100"/>
      <c r="U16" s="100"/>
      <c r="V16" s="100"/>
      <c r="W16" s="100"/>
      <c r="X16" s="100"/>
      <c r="Y16" s="100"/>
      <c r="Z16" s="100"/>
      <c r="AA16" s="101"/>
    </row>
    <row r="17" spans="1:27" ht="24" customHeight="1" x14ac:dyDescent="0.15">
      <c r="B17" s="120" t="s">
        <v>30</v>
      </c>
      <c r="C17" s="120"/>
      <c r="D17" s="120"/>
      <c r="E17" s="120"/>
      <c r="F17" s="102"/>
      <c r="G17" s="100"/>
      <c r="H17" s="100"/>
      <c r="I17" s="100"/>
      <c r="J17" s="100"/>
      <c r="K17" s="100"/>
      <c r="L17" s="100"/>
      <c r="M17" s="100"/>
      <c r="N17" s="101"/>
      <c r="O17" s="120" t="s">
        <v>31</v>
      </c>
      <c r="P17" s="120"/>
      <c r="Q17" s="120"/>
      <c r="R17" s="120"/>
      <c r="S17" s="102"/>
      <c r="T17" s="100"/>
      <c r="U17" s="100"/>
      <c r="V17" s="100"/>
      <c r="W17" s="100"/>
      <c r="X17" s="100"/>
      <c r="Y17" s="100"/>
      <c r="Z17" s="100"/>
      <c r="AA17" s="101"/>
    </row>
    <row r="18" spans="1:27" s="9" customFormat="1" ht="6.6" customHeight="1" x14ac:dyDescent="0.15">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row>
    <row r="19" spans="1:27" s="9" customFormat="1" ht="24" customHeight="1" x14ac:dyDescent="0.15">
      <c r="B19" s="8" t="s">
        <v>50</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row>
    <row r="20" spans="1:27" ht="3.6" customHeight="1" x14ac:dyDescent="0.15">
      <c r="B20" s="55"/>
      <c r="C20" s="55"/>
      <c r="D20" s="55"/>
      <c r="E20" s="55"/>
      <c r="F20" s="55"/>
      <c r="G20" s="55"/>
      <c r="H20" s="55"/>
      <c r="I20" s="55"/>
      <c r="J20" s="55"/>
      <c r="K20" s="55"/>
      <c r="L20" s="55"/>
      <c r="M20" s="55"/>
      <c r="N20" s="55"/>
      <c r="O20" s="55"/>
      <c r="P20" s="55"/>
      <c r="Q20" s="55"/>
      <c r="R20" s="55"/>
      <c r="S20" s="10"/>
      <c r="T20" s="55"/>
      <c r="U20" s="55"/>
      <c r="V20" s="55"/>
      <c r="W20" s="55"/>
      <c r="X20" s="55"/>
      <c r="Y20" s="55"/>
      <c r="Z20" s="55"/>
      <c r="AA20" s="55"/>
    </row>
    <row r="21" spans="1:27" ht="24" customHeight="1" x14ac:dyDescent="0.15">
      <c r="A21" s="16"/>
      <c r="B21" s="133" t="s">
        <v>109</v>
      </c>
      <c r="C21" s="133"/>
      <c r="D21" s="133"/>
      <c r="E21" s="133"/>
      <c r="F21" s="133"/>
      <c r="G21" s="133"/>
      <c r="H21" s="133"/>
      <c r="I21" s="133"/>
      <c r="J21" s="133"/>
      <c r="K21" s="133"/>
      <c r="L21" s="133"/>
      <c r="M21" s="133"/>
      <c r="N21" s="133"/>
      <c r="O21" s="133"/>
      <c r="P21" s="134"/>
      <c r="Q21" s="134"/>
      <c r="R21" s="134"/>
      <c r="S21" s="134"/>
      <c r="T21" s="134"/>
      <c r="U21" s="134"/>
      <c r="V21" s="134"/>
      <c r="W21" s="134"/>
      <c r="X21" s="134"/>
      <c r="Y21" s="134"/>
      <c r="Z21" s="134"/>
      <c r="AA21" s="134"/>
    </row>
    <row r="22" spans="1:27" ht="45.75" customHeight="1" x14ac:dyDescent="0.15">
      <c r="B22" s="135" t="s">
        <v>110</v>
      </c>
      <c r="C22" s="135"/>
      <c r="D22" s="135"/>
      <c r="E22" s="135"/>
      <c r="F22" s="135"/>
      <c r="G22" s="135"/>
      <c r="H22" s="135"/>
      <c r="I22" s="136" t="s">
        <v>105</v>
      </c>
      <c r="J22" s="137"/>
      <c r="K22" s="137"/>
      <c r="L22" s="137"/>
      <c r="M22" s="137"/>
      <c r="N22" s="137"/>
      <c r="O22" s="137"/>
      <c r="P22" s="138" t="s">
        <v>86</v>
      </c>
      <c r="Q22" s="138"/>
      <c r="R22" s="138"/>
      <c r="S22" s="138"/>
      <c r="T22" s="68"/>
      <c r="U22" s="139" t="s">
        <v>87</v>
      </c>
      <c r="V22" s="139"/>
      <c r="W22" s="139"/>
      <c r="X22" s="139"/>
      <c r="Y22" s="139"/>
      <c r="Z22" s="139"/>
      <c r="AA22" s="139"/>
    </row>
    <row r="23" spans="1:27" ht="57" customHeight="1" x14ac:dyDescent="0.15">
      <c r="B23" s="140"/>
      <c r="C23" s="141"/>
      <c r="D23" s="141"/>
      <c r="E23" s="141"/>
      <c r="F23" s="141"/>
      <c r="G23" s="142"/>
      <c r="H23" s="84" t="s">
        <v>49</v>
      </c>
      <c r="I23" s="143"/>
      <c r="J23" s="144"/>
      <c r="K23" s="144"/>
      <c r="L23" s="144"/>
      <c r="M23" s="144"/>
      <c r="N23" s="144"/>
      <c r="O23" s="83" t="s">
        <v>49</v>
      </c>
      <c r="P23" s="145">
        <f>B23-I23</f>
        <v>0</v>
      </c>
      <c r="Q23" s="145"/>
      <c r="R23" s="145"/>
      <c r="S23" s="85" t="s">
        <v>88</v>
      </c>
      <c r="T23" s="69"/>
      <c r="U23" s="135">
        <f>L25*4500000</f>
        <v>0</v>
      </c>
      <c r="V23" s="135"/>
      <c r="W23" s="135"/>
      <c r="X23" s="135"/>
      <c r="Y23" s="135"/>
      <c r="Z23" s="135"/>
      <c r="AA23" s="70" t="s">
        <v>48</v>
      </c>
    </row>
    <row r="24" spans="1:27" ht="50.25" customHeight="1" x14ac:dyDescent="0.15">
      <c r="B24" s="135" t="s">
        <v>111</v>
      </c>
      <c r="C24" s="145"/>
      <c r="D24" s="145"/>
      <c r="E24" s="145"/>
      <c r="F24" s="145"/>
      <c r="G24" s="145"/>
      <c r="H24" s="145"/>
      <c r="I24" s="145"/>
      <c r="J24" s="145"/>
      <c r="K24" s="145"/>
      <c r="L24" s="146" t="s">
        <v>91</v>
      </c>
      <c r="M24" s="146"/>
      <c r="N24" s="146"/>
      <c r="O24" s="146"/>
      <c r="P24" s="147"/>
      <c r="Q24" s="147"/>
      <c r="R24" s="86"/>
      <c r="S24" s="86"/>
      <c r="T24" s="69"/>
      <c r="U24" s="71"/>
      <c r="V24" s="71"/>
      <c r="W24" s="71"/>
      <c r="X24" s="71"/>
      <c r="Y24" s="71"/>
      <c r="Z24" s="71"/>
      <c r="AA24" s="16"/>
    </row>
    <row r="25" spans="1:27" ht="24" customHeight="1" x14ac:dyDescent="0.15">
      <c r="B25" s="148"/>
      <c r="C25" s="148"/>
      <c r="D25" s="148"/>
      <c r="E25" s="148"/>
      <c r="F25" s="148"/>
      <c r="G25" s="148"/>
      <c r="H25" s="148"/>
      <c r="I25" s="148"/>
      <c r="J25" s="148"/>
      <c r="K25" s="145" t="s">
        <v>49</v>
      </c>
      <c r="L25" s="171">
        <f>MIN(P23,B25)</f>
        <v>0</v>
      </c>
      <c r="M25" s="171"/>
      <c r="N25" s="171"/>
      <c r="O25" s="171"/>
      <c r="P25" s="171"/>
      <c r="Q25" s="172" t="s">
        <v>88</v>
      </c>
      <c r="R25" s="86"/>
      <c r="S25" s="86"/>
      <c r="T25" s="69"/>
      <c r="U25" s="71"/>
      <c r="V25" s="71"/>
      <c r="W25" s="71"/>
      <c r="X25" s="71"/>
      <c r="Y25" s="71"/>
      <c r="Z25" s="71"/>
      <c r="AA25" s="16"/>
    </row>
    <row r="26" spans="1:27" ht="24" customHeight="1" x14ac:dyDescent="0.15">
      <c r="B26" s="148"/>
      <c r="C26" s="148"/>
      <c r="D26" s="148"/>
      <c r="E26" s="148"/>
      <c r="F26" s="148"/>
      <c r="G26" s="148"/>
      <c r="H26" s="148"/>
      <c r="I26" s="148"/>
      <c r="J26" s="148"/>
      <c r="K26" s="145"/>
      <c r="L26" s="171"/>
      <c r="M26" s="171"/>
      <c r="N26" s="171"/>
      <c r="O26" s="171"/>
      <c r="P26" s="171"/>
      <c r="Q26" s="172"/>
      <c r="R26" s="86"/>
      <c r="S26" s="86"/>
      <c r="T26" s="69"/>
      <c r="U26" s="71"/>
      <c r="V26" s="71"/>
      <c r="W26" s="71"/>
      <c r="X26" s="71"/>
      <c r="Y26" s="71"/>
      <c r="Z26" s="71"/>
      <c r="AA26" s="16"/>
    </row>
    <row r="27" spans="1:27" ht="24" customHeight="1" x14ac:dyDescent="0.15">
      <c r="A27" s="16"/>
      <c r="B27" s="90"/>
      <c r="C27" s="88"/>
      <c r="D27" s="87"/>
      <c r="E27" s="87"/>
      <c r="F27" s="87"/>
      <c r="G27" s="87"/>
      <c r="H27" s="87"/>
      <c r="I27" s="87"/>
      <c r="J27" s="87"/>
      <c r="K27" s="87"/>
      <c r="L27" s="87"/>
      <c r="M27" s="87"/>
      <c r="N27" s="87"/>
      <c r="O27" s="87"/>
      <c r="P27" s="87"/>
      <c r="Q27" s="87"/>
      <c r="R27" s="87"/>
      <c r="S27" s="88"/>
      <c r="AA27" s="89"/>
    </row>
    <row r="28" spans="1:27" ht="29.25" customHeight="1" x14ac:dyDescent="0.15">
      <c r="B28" s="130" t="s">
        <v>61</v>
      </c>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row>
    <row r="29" spans="1:27" ht="21.75" customHeight="1" x14ac:dyDescent="0.15">
      <c r="B29" s="65" t="s">
        <v>112</v>
      </c>
      <c r="C29" s="65"/>
      <c r="D29" s="65"/>
      <c r="E29" s="65"/>
      <c r="F29" s="65"/>
      <c r="G29" s="65"/>
      <c r="H29" s="65"/>
      <c r="I29" s="65"/>
      <c r="J29" s="65"/>
      <c r="K29" s="65"/>
      <c r="L29" s="65"/>
      <c r="M29" s="65"/>
      <c r="N29" s="65"/>
      <c r="O29" s="65"/>
      <c r="P29" s="65"/>
      <c r="Q29" s="65"/>
      <c r="R29" s="65"/>
      <c r="S29" s="65"/>
      <c r="T29" s="65"/>
      <c r="U29" s="65"/>
      <c r="V29" s="65"/>
      <c r="W29" s="65"/>
      <c r="X29" s="65"/>
      <c r="Y29" s="65"/>
      <c r="Z29" s="65"/>
      <c r="AA29" s="65"/>
    </row>
    <row r="30" spans="1:27" s="12" customFormat="1" ht="37.5" customHeight="1" x14ac:dyDescent="0.15">
      <c r="B30" s="131" t="s">
        <v>92</v>
      </c>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row>
    <row r="31" spans="1:27" ht="38.25" customHeight="1" x14ac:dyDescent="0.15">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row>
    <row r="32" spans="1:27" ht="24" customHeight="1" x14ac:dyDescent="0.15">
      <c r="B32" s="127" t="s">
        <v>32</v>
      </c>
      <c r="C32" s="128"/>
      <c r="D32" s="128"/>
      <c r="E32" s="128"/>
      <c r="F32" s="129"/>
      <c r="G32" s="127" t="s">
        <v>33</v>
      </c>
      <c r="H32" s="128"/>
      <c r="I32" s="128"/>
      <c r="J32" s="128"/>
      <c r="K32" s="128"/>
      <c r="L32" s="128"/>
      <c r="M32" s="128"/>
      <c r="N32" s="128"/>
      <c r="O32" s="128"/>
      <c r="P32" s="128"/>
      <c r="Q32" s="128"/>
      <c r="R32" s="128"/>
      <c r="S32" s="128"/>
      <c r="T32" s="128"/>
      <c r="U32" s="128"/>
      <c r="V32" s="128"/>
      <c r="W32" s="129"/>
      <c r="X32" s="127" t="s">
        <v>34</v>
      </c>
      <c r="Y32" s="128"/>
      <c r="Z32" s="128"/>
      <c r="AA32" s="129"/>
    </row>
    <row r="33" spans="2:27" ht="24" customHeight="1" x14ac:dyDescent="0.15">
      <c r="B33" s="121" t="s">
        <v>93</v>
      </c>
      <c r="C33" s="122"/>
      <c r="D33" s="122"/>
      <c r="E33" s="122"/>
      <c r="F33" s="123"/>
      <c r="G33" s="117"/>
      <c r="H33" s="118"/>
      <c r="I33" s="118"/>
      <c r="J33" s="118"/>
      <c r="K33" s="118"/>
      <c r="L33" s="118"/>
      <c r="M33" s="118"/>
      <c r="N33" s="118"/>
      <c r="O33" s="118"/>
      <c r="P33" s="118"/>
      <c r="Q33" s="118"/>
      <c r="R33" s="118"/>
      <c r="S33" s="118"/>
      <c r="T33" s="118"/>
      <c r="U33" s="118"/>
      <c r="V33" s="118"/>
      <c r="W33" s="119"/>
      <c r="X33" s="124"/>
      <c r="Y33" s="125"/>
      <c r="Z33" s="125"/>
      <c r="AA33" s="126"/>
    </row>
    <row r="34" spans="2:27" ht="6" customHeight="1" x14ac:dyDescent="0.15">
      <c r="B34" s="8"/>
    </row>
    <row r="35" spans="2:27" s="12" customFormat="1" ht="24" customHeight="1" x14ac:dyDescent="0.15">
      <c r="B35" s="131" t="s">
        <v>95</v>
      </c>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row>
    <row r="36" spans="2:27" ht="10.5" customHeight="1" x14ac:dyDescent="0.15">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row>
    <row r="37" spans="2:27" ht="24" customHeight="1" x14ac:dyDescent="0.15">
      <c r="B37" s="127" t="s">
        <v>32</v>
      </c>
      <c r="C37" s="128"/>
      <c r="D37" s="128"/>
      <c r="E37" s="128"/>
      <c r="F37" s="129"/>
      <c r="G37" s="127" t="s">
        <v>33</v>
      </c>
      <c r="H37" s="128"/>
      <c r="I37" s="128"/>
      <c r="J37" s="128"/>
      <c r="K37" s="128"/>
      <c r="L37" s="128"/>
      <c r="M37" s="128"/>
      <c r="N37" s="128"/>
      <c r="O37" s="128"/>
      <c r="P37" s="128"/>
      <c r="Q37" s="128"/>
      <c r="R37" s="128"/>
      <c r="S37" s="128"/>
      <c r="T37" s="128"/>
      <c r="U37" s="128"/>
      <c r="V37" s="128"/>
      <c r="W37" s="129"/>
      <c r="X37" s="127" t="s">
        <v>34</v>
      </c>
      <c r="Y37" s="128"/>
      <c r="Z37" s="128"/>
      <c r="AA37" s="129"/>
    </row>
    <row r="38" spans="2:27" ht="30" customHeight="1" x14ac:dyDescent="0.15">
      <c r="B38" s="149" t="s">
        <v>35</v>
      </c>
      <c r="C38" s="150"/>
      <c r="D38" s="150"/>
      <c r="E38" s="150"/>
      <c r="F38" s="151"/>
      <c r="G38" s="117"/>
      <c r="H38" s="118"/>
      <c r="I38" s="118"/>
      <c r="J38" s="118"/>
      <c r="K38" s="118"/>
      <c r="L38" s="118"/>
      <c r="M38" s="118"/>
      <c r="N38" s="118"/>
      <c r="O38" s="118"/>
      <c r="P38" s="118"/>
      <c r="Q38" s="118"/>
      <c r="R38" s="118"/>
      <c r="S38" s="118"/>
      <c r="T38" s="118"/>
      <c r="U38" s="118"/>
      <c r="V38" s="118"/>
      <c r="W38" s="119"/>
      <c r="X38" s="124"/>
      <c r="Y38" s="125"/>
      <c r="Z38" s="125"/>
      <c r="AA38" s="126"/>
    </row>
    <row r="39" spans="2:27" ht="30" customHeight="1" x14ac:dyDescent="0.15">
      <c r="B39" s="149" t="s">
        <v>36</v>
      </c>
      <c r="C39" s="150"/>
      <c r="D39" s="150"/>
      <c r="E39" s="150"/>
      <c r="F39" s="151"/>
      <c r="G39" s="117"/>
      <c r="H39" s="118"/>
      <c r="I39" s="118"/>
      <c r="J39" s="118"/>
      <c r="K39" s="118"/>
      <c r="L39" s="118"/>
      <c r="M39" s="118"/>
      <c r="N39" s="118"/>
      <c r="O39" s="118"/>
      <c r="P39" s="118"/>
      <c r="Q39" s="118"/>
      <c r="R39" s="118"/>
      <c r="S39" s="118"/>
      <c r="T39" s="118"/>
      <c r="U39" s="118"/>
      <c r="V39" s="118"/>
      <c r="W39" s="119"/>
      <c r="X39" s="124"/>
      <c r="Y39" s="125"/>
      <c r="Z39" s="125"/>
      <c r="AA39" s="126"/>
    </row>
    <row r="40" spans="2:27" ht="30" customHeight="1" x14ac:dyDescent="0.15">
      <c r="B40" s="149" t="s">
        <v>51</v>
      </c>
      <c r="C40" s="150"/>
      <c r="D40" s="150"/>
      <c r="E40" s="150"/>
      <c r="F40" s="151"/>
      <c r="G40" s="46"/>
      <c r="H40" s="47"/>
      <c r="I40" s="47"/>
      <c r="J40" s="47"/>
      <c r="K40" s="47"/>
      <c r="L40" s="47"/>
      <c r="M40" s="47"/>
      <c r="N40" s="47"/>
      <c r="O40" s="47"/>
      <c r="P40" s="47"/>
      <c r="Q40" s="47"/>
      <c r="R40" s="47"/>
      <c r="S40" s="47"/>
      <c r="T40" s="47"/>
      <c r="U40" s="47"/>
      <c r="V40" s="47"/>
      <c r="W40" s="48"/>
      <c r="X40" s="152"/>
      <c r="Y40" s="153"/>
      <c r="Z40" s="153"/>
      <c r="AA40" s="154"/>
    </row>
    <row r="41" spans="2:27" ht="30" customHeight="1" x14ac:dyDescent="0.15">
      <c r="B41" s="149" t="s">
        <v>52</v>
      </c>
      <c r="C41" s="150"/>
      <c r="D41" s="150"/>
      <c r="E41" s="150"/>
      <c r="F41" s="151"/>
      <c r="G41" s="46"/>
      <c r="H41" s="47"/>
      <c r="I41" s="47"/>
      <c r="J41" s="47"/>
      <c r="K41" s="47"/>
      <c r="L41" s="47"/>
      <c r="M41" s="47"/>
      <c r="N41" s="47"/>
      <c r="O41" s="47"/>
      <c r="P41" s="47"/>
      <c r="Q41" s="47"/>
      <c r="R41" s="47"/>
      <c r="S41" s="47"/>
      <c r="T41" s="47"/>
      <c r="U41" s="47"/>
      <c r="V41" s="47"/>
      <c r="W41" s="48"/>
      <c r="X41" s="152"/>
      <c r="Y41" s="153"/>
      <c r="Z41" s="153"/>
      <c r="AA41" s="154"/>
    </row>
    <row r="42" spans="2:27" ht="30" customHeight="1" x14ac:dyDescent="0.15">
      <c r="B42" s="121" t="s">
        <v>37</v>
      </c>
      <c r="C42" s="122"/>
      <c r="D42" s="122"/>
      <c r="E42" s="122"/>
      <c r="F42" s="123"/>
      <c r="G42" s="117"/>
      <c r="H42" s="118"/>
      <c r="I42" s="118"/>
      <c r="J42" s="118"/>
      <c r="K42" s="118"/>
      <c r="L42" s="118"/>
      <c r="M42" s="118"/>
      <c r="N42" s="118"/>
      <c r="O42" s="118"/>
      <c r="P42" s="118"/>
      <c r="Q42" s="118"/>
      <c r="R42" s="118"/>
      <c r="S42" s="118"/>
      <c r="T42" s="118"/>
      <c r="U42" s="118"/>
      <c r="V42" s="118"/>
      <c r="W42" s="119"/>
      <c r="X42" s="124"/>
      <c r="Y42" s="125"/>
      <c r="Z42" s="125"/>
      <c r="AA42" s="126"/>
    </row>
    <row r="43" spans="2:27" ht="30" customHeight="1" x14ac:dyDescent="0.15">
      <c r="B43" s="121" t="s">
        <v>38</v>
      </c>
      <c r="C43" s="122"/>
      <c r="D43" s="122"/>
      <c r="E43" s="122"/>
      <c r="F43" s="123"/>
      <c r="G43" s="117"/>
      <c r="H43" s="118"/>
      <c r="I43" s="118"/>
      <c r="J43" s="118"/>
      <c r="K43" s="118"/>
      <c r="L43" s="118"/>
      <c r="M43" s="118"/>
      <c r="N43" s="118"/>
      <c r="O43" s="118"/>
      <c r="P43" s="118"/>
      <c r="Q43" s="118"/>
      <c r="R43" s="118"/>
      <c r="S43" s="118"/>
      <c r="T43" s="118"/>
      <c r="U43" s="118"/>
      <c r="V43" s="118"/>
      <c r="W43" s="119"/>
      <c r="X43" s="124"/>
      <c r="Y43" s="125"/>
      <c r="Z43" s="125"/>
      <c r="AA43" s="126"/>
    </row>
    <row r="44" spans="2:27" ht="30" customHeight="1" x14ac:dyDescent="0.15">
      <c r="B44" s="121" t="s">
        <v>39</v>
      </c>
      <c r="C44" s="122"/>
      <c r="D44" s="122"/>
      <c r="E44" s="122"/>
      <c r="F44" s="123"/>
      <c r="G44" s="117"/>
      <c r="H44" s="118"/>
      <c r="I44" s="118"/>
      <c r="J44" s="118"/>
      <c r="K44" s="118"/>
      <c r="L44" s="118"/>
      <c r="M44" s="118"/>
      <c r="N44" s="118"/>
      <c r="O44" s="118"/>
      <c r="P44" s="118"/>
      <c r="Q44" s="118"/>
      <c r="R44" s="118"/>
      <c r="S44" s="118"/>
      <c r="T44" s="118"/>
      <c r="U44" s="118"/>
      <c r="V44" s="118"/>
      <c r="W44" s="119"/>
      <c r="X44" s="124"/>
      <c r="Y44" s="125"/>
      <c r="Z44" s="125"/>
      <c r="AA44" s="126"/>
    </row>
    <row r="45" spans="2:27" ht="30" customHeight="1" x14ac:dyDescent="0.15">
      <c r="B45" s="121" t="s">
        <v>40</v>
      </c>
      <c r="C45" s="122"/>
      <c r="D45" s="122"/>
      <c r="E45" s="122"/>
      <c r="F45" s="123"/>
      <c r="G45" s="117"/>
      <c r="H45" s="118"/>
      <c r="I45" s="118"/>
      <c r="J45" s="118"/>
      <c r="K45" s="118"/>
      <c r="L45" s="118"/>
      <c r="M45" s="118"/>
      <c r="N45" s="118"/>
      <c r="O45" s="118"/>
      <c r="P45" s="118"/>
      <c r="Q45" s="118"/>
      <c r="R45" s="118"/>
      <c r="S45" s="118"/>
      <c r="T45" s="118"/>
      <c r="U45" s="118"/>
      <c r="V45" s="118"/>
      <c r="W45" s="119"/>
      <c r="X45" s="124"/>
      <c r="Y45" s="125"/>
      <c r="Z45" s="125"/>
      <c r="AA45" s="126"/>
    </row>
    <row r="46" spans="2:27" ht="30" customHeight="1" x14ac:dyDescent="0.15">
      <c r="B46" s="121" t="s">
        <v>41</v>
      </c>
      <c r="C46" s="122"/>
      <c r="D46" s="122"/>
      <c r="E46" s="122"/>
      <c r="F46" s="123"/>
      <c r="G46" s="117"/>
      <c r="H46" s="118"/>
      <c r="I46" s="118"/>
      <c r="J46" s="118"/>
      <c r="K46" s="118"/>
      <c r="L46" s="118"/>
      <c r="M46" s="118"/>
      <c r="N46" s="118"/>
      <c r="O46" s="118"/>
      <c r="P46" s="118"/>
      <c r="Q46" s="118"/>
      <c r="R46" s="118"/>
      <c r="S46" s="118"/>
      <c r="T46" s="118"/>
      <c r="U46" s="118"/>
      <c r="V46" s="118"/>
      <c r="W46" s="119"/>
      <c r="X46" s="124"/>
      <c r="Y46" s="125"/>
      <c r="Z46" s="125"/>
      <c r="AA46" s="126"/>
    </row>
    <row r="47" spans="2:27" ht="24" customHeight="1" x14ac:dyDescent="0.15">
      <c r="B47" s="149" t="s">
        <v>94</v>
      </c>
      <c r="C47" s="150"/>
      <c r="D47" s="150"/>
      <c r="E47" s="150"/>
      <c r="F47" s="150"/>
      <c r="G47" s="150"/>
      <c r="H47" s="150"/>
      <c r="I47" s="150"/>
      <c r="J47" s="150"/>
      <c r="K47" s="150"/>
      <c r="L47" s="150"/>
      <c r="M47" s="150"/>
      <c r="N47" s="150"/>
      <c r="O47" s="150"/>
      <c r="P47" s="150"/>
      <c r="Q47" s="150"/>
      <c r="R47" s="150"/>
      <c r="S47" s="150"/>
      <c r="T47" s="150"/>
      <c r="U47" s="150"/>
      <c r="V47" s="150"/>
      <c r="W47" s="151"/>
      <c r="X47" s="177">
        <f>SUM(X38:AA46)</f>
        <v>0</v>
      </c>
      <c r="Y47" s="178"/>
      <c r="Z47" s="178"/>
      <c r="AA47" s="179"/>
    </row>
    <row r="48" spans="2:27" ht="13.5" customHeight="1" x14ac:dyDescent="0.15">
      <c r="B48" s="50"/>
      <c r="C48" s="50"/>
      <c r="D48" s="50"/>
      <c r="E48" s="50"/>
      <c r="F48" s="50"/>
      <c r="G48" s="50"/>
      <c r="H48" s="50"/>
      <c r="I48" s="50"/>
      <c r="J48" s="50"/>
      <c r="K48" s="50"/>
      <c r="L48" s="50"/>
      <c r="M48" s="50"/>
      <c r="N48" s="50"/>
      <c r="O48" s="50"/>
      <c r="P48" s="50"/>
      <c r="Q48" s="50"/>
      <c r="R48" s="50"/>
      <c r="S48" s="50"/>
      <c r="T48" s="50"/>
      <c r="U48" s="50"/>
      <c r="V48" s="50"/>
      <c r="W48" s="50"/>
      <c r="X48" s="52"/>
      <c r="Y48" s="52"/>
      <c r="Z48" s="52"/>
      <c r="AA48" s="52"/>
    </row>
    <row r="49" spans="2:27" ht="24" customHeight="1" x14ac:dyDescent="0.15">
      <c r="B49" s="180" t="s">
        <v>55</v>
      </c>
      <c r="C49" s="180"/>
      <c r="D49" s="180"/>
      <c r="E49" s="180"/>
      <c r="F49" s="180"/>
      <c r="G49" s="180"/>
      <c r="H49" s="180"/>
      <c r="I49" s="180"/>
      <c r="J49" s="180"/>
      <c r="K49" s="180"/>
      <c r="L49" s="180"/>
      <c r="M49" s="180"/>
      <c r="N49" s="180"/>
      <c r="O49" s="180"/>
      <c r="P49" s="180"/>
      <c r="Q49" s="180"/>
      <c r="R49" s="180"/>
      <c r="S49" s="180"/>
      <c r="T49" s="180"/>
      <c r="U49" s="180"/>
      <c r="V49" s="180"/>
      <c r="W49" s="180"/>
      <c r="X49" s="181">
        <f>ROUND(U23/3,0)</f>
        <v>0</v>
      </c>
      <c r="Y49" s="181"/>
      <c r="Z49" s="181"/>
      <c r="AA49" s="181"/>
    </row>
    <row r="50" spans="2:27" ht="6.6" customHeight="1" x14ac:dyDescent="0.15">
      <c r="B50" s="13"/>
      <c r="C50" s="13"/>
      <c r="D50" s="13"/>
      <c r="E50" s="13"/>
      <c r="F50" s="13"/>
      <c r="G50" s="13"/>
      <c r="H50" s="13"/>
      <c r="I50" s="13"/>
      <c r="J50" s="13"/>
      <c r="K50" s="13"/>
      <c r="L50" s="13"/>
      <c r="M50" s="13"/>
      <c r="N50" s="13"/>
      <c r="O50" s="13"/>
      <c r="P50" s="13"/>
      <c r="Q50" s="13"/>
      <c r="R50" s="13"/>
      <c r="S50" s="13"/>
      <c r="T50" s="13"/>
      <c r="U50" s="13"/>
      <c r="V50" s="13"/>
      <c r="W50" s="13"/>
      <c r="X50" s="14"/>
      <c r="Y50" s="14"/>
      <c r="Z50" s="14"/>
      <c r="AA50" s="14"/>
    </row>
    <row r="51" spans="2:27" ht="24" customHeight="1" x14ac:dyDescent="0.15">
      <c r="B51" s="149" t="s">
        <v>96</v>
      </c>
      <c r="C51" s="150"/>
      <c r="D51" s="150"/>
      <c r="E51" s="150"/>
      <c r="F51" s="150"/>
      <c r="G51" s="150"/>
      <c r="H51" s="150"/>
      <c r="I51" s="150"/>
      <c r="J51" s="150"/>
      <c r="K51" s="150"/>
      <c r="L51" s="150"/>
      <c r="M51" s="150"/>
      <c r="N51" s="150"/>
      <c r="O51" s="150"/>
      <c r="P51" s="150"/>
      <c r="Q51" s="150"/>
      <c r="R51" s="150"/>
      <c r="S51" s="150"/>
      <c r="T51" s="150"/>
      <c r="U51" s="150"/>
      <c r="V51" s="150"/>
      <c r="W51" s="151"/>
      <c r="X51" s="161">
        <f>X33+MIN(X47,X49)</f>
        <v>0</v>
      </c>
      <c r="Y51" s="162"/>
      <c r="Z51" s="162"/>
      <c r="AA51" s="163"/>
    </row>
    <row r="52" spans="2:27" ht="24" customHeight="1" x14ac:dyDescent="0.15">
      <c r="B52" s="49" t="s">
        <v>57</v>
      </c>
      <c r="C52" s="50"/>
      <c r="D52" s="50"/>
      <c r="E52" s="50"/>
      <c r="F52" s="50"/>
      <c r="G52" s="50"/>
      <c r="H52" s="50"/>
      <c r="I52" s="50"/>
      <c r="J52" s="50"/>
      <c r="K52" s="50"/>
      <c r="L52" s="50"/>
      <c r="M52" s="50"/>
      <c r="N52" s="50"/>
      <c r="O52" s="50"/>
      <c r="P52" s="50"/>
      <c r="Q52" s="50"/>
      <c r="R52" s="50"/>
      <c r="S52" s="50"/>
      <c r="T52" s="50"/>
      <c r="U52" s="50"/>
      <c r="V52" s="50"/>
      <c r="W52" s="51"/>
      <c r="X52" s="161">
        <f>MIN(U23,X51)</f>
        <v>0</v>
      </c>
      <c r="Y52" s="162"/>
      <c r="Z52" s="162"/>
      <c r="AA52" s="163"/>
    </row>
    <row r="53" spans="2:27" ht="24" customHeight="1" x14ac:dyDescent="0.15">
      <c r="B53" s="173" t="s">
        <v>97</v>
      </c>
      <c r="C53" s="174"/>
      <c r="D53" s="174"/>
      <c r="E53" s="174"/>
      <c r="F53" s="174"/>
      <c r="G53" s="174"/>
      <c r="H53" s="174"/>
      <c r="I53" s="174"/>
      <c r="J53" s="174"/>
      <c r="K53" s="174"/>
      <c r="L53" s="174"/>
      <c r="M53" s="174"/>
      <c r="N53" s="174"/>
      <c r="O53" s="174"/>
      <c r="P53" s="174"/>
      <c r="Q53" s="174"/>
      <c r="R53" s="174"/>
      <c r="S53" s="174"/>
      <c r="T53" s="174"/>
      <c r="U53" s="174"/>
      <c r="V53" s="174"/>
      <c r="W53" s="175"/>
      <c r="X53" s="124"/>
      <c r="Y53" s="125"/>
      <c r="Z53" s="125"/>
      <c r="AA53" s="126"/>
    </row>
    <row r="54" spans="2:27" ht="25.15" customHeight="1" x14ac:dyDescent="0.15">
      <c r="B54" s="176" t="s">
        <v>59</v>
      </c>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row>
    <row r="55" spans="2:27" ht="6.6" customHeight="1" x14ac:dyDescent="0.15">
      <c r="B55" s="13"/>
      <c r="C55" s="13"/>
      <c r="D55" s="13"/>
      <c r="E55" s="13"/>
      <c r="F55" s="13"/>
      <c r="G55" s="13"/>
      <c r="H55" s="13"/>
      <c r="I55" s="13"/>
      <c r="J55" s="13"/>
      <c r="K55" s="13"/>
      <c r="L55" s="13"/>
      <c r="M55" s="13"/>
      <c r="N55" s="13"/>
      <c r="O55" s="13"/>
      <c r="P55" s="13"/>
      <c r="Q55" s="13"/>
      <c r="R55" s="13"/>
      <c r="S55" s="13"/>
      <c r="T55" s="13"/>
      <c r="U55" s="13"/>
      <c r="V55" s="13"/>
      <c r="W55" s="13"/>
      <c r="X55" s="14"/>
      <c r="Y55" s="14"/>
      <c r="Z55" s="14"/>
      <c r="AA55" s="14"/>
    </row>
    <row r="56" spans="2:27" ht="23.25" customHeight="1" x14ac:dyDescent="0.15">
      <c r="B56" s="149" t="s">
        <v>98</v>
      </c>
      <c r="C56" s="150"/>
      <c r="D56" s="150"/>
      <c r="E56" s="150"/>
      <c r="F56" s="150"/>
      <c r="G56" s="150"/>
      <c r="H56" s="150"/>
      <c r="I56" s="150"/>
      <c r="J56" s="150"/>
      <c r="K56" s="150"/>
      <c r="L56" s="150"/>
      <c r="M56" s="150"/>
      <c r="N56" s="150"/>
      <c r="O56" s="150"/>
      <c r="P56" s="150"/>
      <c r="Q56" s="150"/>
      <c r="R56" s="150"/>
      <c r="S56" s="150"/>
      <c r="T56" s="150"/>
      <c r="U56" s="150"/>
      <c r="V56" s="150"/>
      <c r="W56" s="151"/>
      <c r="X56" s="161">
        <f>X33+X47-X53</f>
        <v>0</v>
      </c>
      <c r="Y56" s="162"/>
      <c r="Z56" s="162"/>
      <c r="AA56" s="163"/>
    </row>
    <row r="57" spans="2:27" ht="24" customHeight="1" x14ac:dyDescent="0.15">
      <c r="B57" s="149" t="s">
        <v>99</v>
      </c>
      <c r="C57" s="150"/>
      <c r="D57" s="150"/>
      <c r="E57" s="150"/>
      <c r="F57" s="150"/>
      <c r="G57" s="150"/>
      <c r="H57" s="150"/>
      <c r="I57" s="150"/>
      <c r="J57" s="150"/>
      <c r="K57" s="150"/>
      <c r="L57" s="150"/>
      <c r="M57" s="150"/>
      <c r="N57" s="150"/>
      <c r="O57" s="150"/>
      <c r="P57" s="150"/>
      <c r="Q57" s="150"/>
      <c r="R57" s="150"/>
      <c r="S57" s="150"/>
      <c r="T57" s="150"/>
      <c r="U57" s="150"/>
      <c r="V57" s="150"/>
      <c r="W57" s="151"/>
      <c r="X57" s="161">
        <f>MIN(X52,X56)</f>
        <v>0</v>
      </c>
      <c r="Y57" s="162"/>
      <c r="Z57" s="162"/>
      <c r="AA57" s="163"/>
    </row>
    <row r="58" spans="2:27" ht="6.6" customHeight="1" x14ac:dyDescent="0.15">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row>
    <row r="59" spans="2:27" ht="24" customHeight="1" x14ac:dyDescent="0.15">
      <c r="B59" s="164" t="s">
        <v>53</v>
      </c>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row>
    <row r="60" spans="2:27" ht="24" customHeight="1" x14ac:dyDescent="0.15">
      <c r="B60" s="165" t="s">
        <v>100</v>
      </c>
      <c r="C60" s="166"/>
      <c r="D60" s="166"/>
      <c r="E60" s="166"/>
      <c r="F60" s="166"/>
      <c r="G60" s="166"/>
      <c r="H60" s="166"/>
      <c r="I60" s="166"/>
      <c r="J60" s="166"/>
      <c r="K60" s="166"/>
      <c r="L60" s="166"/>
      <c r="M60" s="166"/>
      <c r="N60" s="166"/>
      <c r="O60" s="166"/>
      <c r="P60" s="166"/>
      <c r="Q60" s="166"/>
      <c r="R60" s="166"/>
      <c r="S60" s="166"/>
      <c r="T60" s="166"/>
      <c r="U60" s="166"/>
      <c r="V60" s="166"/>
      <c r="W60" s="167"/>
      <c r="X60" s="114"/>
      <c r="Y60" s="114"/>
      <c r="Z60" s="114"/>
      <c r="AA60" s="114"/>
    </row>
    <row r="61" spans="2:27" ht="24" customHeight="1" x14ac:dyDescent="0.15">
      <c r="B61" s="168" t="s">
        <v>54</v>
      </c>
      <c r="C61" s="169"/>
      <c r="D61" s="169"/>
      <c r="E61" s="169"/>
      <c r="F61" s="169"/>
      <c r="G61" s="169"/>
      <c r="H61" s="169"/>
      <c r="I61" s="169"/>
      <c r="J61" s="169"/>
      <c r="K61" s="169"/>
      <c r="L61" s="169"/>
      <c r="M61" s="169"/>
      <c r="N61" s="169"/>
      <c r="O61" s="169"/>
      <c r="P61" s="169"/>
      <c r="Q61" s="169"/>
      <c r="R61" s="169"/>
      <c r="S61" s="169"/>
      <c r="T61" s="169"/>
      <c r="U61" s="169"/>
      <c r="V61" s="169"/>
      <c r="W61" s="170"/>
      <c r="X61" s="114"/>
      <c r="Y61" s="114"/>
      <c r="Z61" s="114"/>
      <c r="AA61" s="114"/>
    </row>
    <row r="62" spans="2:27" ht="6.6" customHeight="1" thickBot="1" x14ac:dyDescent="0.2"/>
    <row r="63" spans="2:27" ht="24" customHeight="1" thickBot="1" x14ac:dyDescent="0.2">
      <c r="B63" s="155" t="s">
        <v>58</v>
      </c>
      <c r="C63" s="156"/>
      <c r="D63" s="156"/>
      <c r="E63" s="156"/>
      <c r="F63" s="156"/>
      <c r="G63" s="156"/>
      <c r="H63" s="156"/>
      <c r="I63" s="156"/>
      <c r="J63" s="156"/>
      <c r="K63" s="156"/>
      <c r="L63" s="156"/>
      <c r="M63" s="156"/>
      <c r="N63" s="156"/>
      <c r="O63" s="156"/>
      <c r="P63" s="156"/>
      <c r="Q63" s="156"/>
      <c r="R63" s="157">
        <f>(ROUNDDOWN(X57,-3))</f>
        <v>0</v>
      </c>
      <c r="S63" s="158"/>
      <c r="T63" s="158"/>
      <c r="U63" s="158"/>
      <c r="V63" s="159" t="s">
        <v>5</v>
      </c>
      <c r="W63" s="160"/>
      <c r="AA63" s="11"/>
    </row>
    <row r="64" spans="2:27" ht="10.5" customHeight="1" x14ac:dyDescent="0.15"/>
  </sheetData>
  <mergeCells count="118">
    <mergeCell ref="K25:K26"/>
    <mergeCell ref="L25:P26"/>
    <mergeCell ref="Q25:Q26"/>
    <mergeCell ref="X52:AA52"/>
    <mergeCell ref="B53:W53"/>
    <mergeCell ref="X53:AA53"/>
    <mergeCell ref="B54:AA54"/>
    <mergeCell ref="B56:W56"/>
    <mergeCell ref="X56:AA56"/>
    <mergeCell ref="B47:W47"/>
    <mergeCell ref="X47:AA47"/>
    <mergeCell ref="B49:W49"/>
    <mergeCell ref="X49:AA49"/>
    <mergeCell ref="B51:W51"/>
    <mergeCell ref="X51:AA51"/>
    <mergeCell ref="B45:F45"/>
    <mergeCell ref="G45:W45"/>
    <mergeCell ref="X45:AA45"/>
    <mergeCell ref="B46:F46"/>
    <mergeCell ref="G46:W46"/>
    <mergeCell ref="X46:AA46"/>
    <mergeCell ref="B43:F43"/>
    <mergeCell ref="G43:W43"/>
    <mergeCell ref="X43:AA43"/>
    <mergeCell ref="B63:Q63"/>
    <mergeCell ref="R63:U63"/>
    <mergeCell ref="V63:W63"/>
    <mergeCell ref="B57:W57"/>
    <mergeCell ref="X57:AA57"/>
    <mergeCell ref="B59:AA59"/>
    <mergeCell ref="B60:W60"/>
    <mergeCell ref="X60:AA60"/>
    <mergeCell ref="B61:W61"/>
    <mergeCell ref="X61:AA61"/>
    <mergeCell ref="B44:F44"/>
    <mergeCell ref="G44:W44"/>
    <mergeCell ref="X44:AA44"/>
    <mergeCell ref="B39:F39"/>
    <mergeCell ref="G39:W39"/>
    <mergeCell ref="X39:AA39"/>
    <mergeCell ref="X40:AA40"/>
    <mergeCell ref="X41:AA41"/>
    <mergeCell ref="B42:F42"/>
    <mergeCell ref="G42:W42"/>
    <mergeCell ref="X42:AA42"/>
    <mergeCell ref="B35:AA36"/>
    <mergeCell ref="B37:F37"/>
    <mergeCell ref="G37:W37"/>
    <mergeCell ref="X37:AA37"/>
    <mergeCell ref="B38:F38"/>
    <mergeCell ref="G38:W38"/>
    <mergeCell ref="X38:AA38"/>
    <mergeCell ref="B40:F40"/>
    <mergeCell ref="B41:F41"/>
    <mergeCell ref="B32:F32"/>
    <mergeCell ref="G32:W32"/>
    <mergeCell ref="X32:AA32"/>
    <mergeCell ref="B33:F33"/>
    <mergeCell ref="G33:W33"/>
    <mergeCell ref="X33:AA33"/>
    <mergeCell ref="B28:AA28"/>
    <mergeCell ref="B30:AA31"/>
    <mergeCell ref="B17:E17"/>
    <mergeCell ref="F17:N17"/>
    <mergeCell ref="O17:R17"/>
    <mergeCell ref="S17:AA17"/>
    <mergeCell ref="B21:AA21"/>
    <mergeCell ref="B22:H22"/>
    <mergeCell ref="I22:O22"/>
    <mergeCell ref="P22:S22"/>
    <mergeCell ref="U22:AA22"/>
    <mergeCell ref="B23:G23"/>
    <mergeCell ref="I23:N23"/>
    <mergeCell ref="P23:R23"/>
    <mergeCell ref="U23:Z23"/>
    <mergeCell ref="B24:K24"/>
    <mergeCell ref="L24:Q24"/>
    <mergeCell ref="B25:J26"/>
    <mergeCell ref="B15:E15"/>
    <mergeCell ref="F15:N15"/>
    <mergeCell ref="O15:R15"/>
    <mergeCell ref="S15:AA15"/>
    <mergeCell ref="B16:E16"/>
    <mergeCell ref="F16:N16"/>
    <mergeCell ref="O16:R16"/>
    <mergeCell ref="S16:AA16"/>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6:H6"/>
    <mergeCell ref="I6:J6"/>
    <mergeCell ref="K6:T6"/>
    <mergeCell ref="U6:V6"/>
    <mergeCell ref="W6:AA6"/>
    <mergeCell ref="B7:H7"/>
    <mergeCell ref="I7:AA7"/>
    <mergeCell ref="B2:AA2"/>
    <mergeCell ref="B5:H5"/>
    <mergeCell ref="I5:J5"/>
    <mergeCell ref="K5:L5"/>
    <mergeCell ref="M5:N5"/>
    <mergeCell ref="O5:P5"/>
    <mergeCell ref="Q5:R5"/>
    <mergeCell ref="S5:T5"/>
    <mergeCell ref="U5:V5"/>
  </mergeCells>
  <phoneticPr fontId="1"/>
  <dataValidations count="2">
    <dataValidation type="list" allowBlank="1" showInputMessage="1" showErrorMessage="1" sqref="X60:AA61">
      <formula1>"はい,いいえ"</formula1>
    </dataValidation>
    <dataValidation type="list" allowBlank="1" showInputMessage="1" sqref="F17:N19">
      <formula1>"普通,当座"</formula1>
    </dataValidation>
  </dataValidations>
  <pageMargins left="0.31496062992125984" right="0.11811023622047245" top="0.35433070866141736" bottom="0.15748031496062992" header="0.31496062992125984" footer="0.31496062992125984"/>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D70"/>
  <sheetViews>
    <sheetView view="pageBreakPreview" topLeftCell="A40" zoomScale="70" zoomScaleNormal="100" zoomScaleSheetLayoutView="70" workbookViewId="0">
      <selection activeCell="B3" sqref="B3"/>
    </sheetView>
  </sheetViews>
  <sheetFormatPr defaultColWidth="4.625" defaultRowHeight="24" customHeight="1" x14ac:dyDescent="0.15"/>
  <cols>
    <col min="1" max="7" width="4.625" style="7"/>
    <col min="8" max="8" width="6.5" style="7" customWidth="1"/>
    <col min="9" max="11" width="4.625" style="7"/>
    <col min="12" max="17" width="4.75" style="7" customWidth="1"/>
    <col min="18" max="16384" width="4.625" style="7"/>
  </cols>
  <sheetData>
    <row r="1" spans="2:27" ht="19.149999999999999" customHeight="1" thickBot="1" x14ac:dyDescent="0.2">
      <c r="B1" s="7" t="s">
        <v>90</v>
      </c>
    </row>
    <row r="2" spans="2:27" ht="30" customHeight="1" thickBot="1" x14ac:dyDescent="0.2">
      <c r="B2" s="103" t="s">
        <v>108</v>
      </c>
      <c r="C2" s="104"/>
      <c r="D2" s="104"/>
      <c r="E2" s="104"/>
      <c r="F2" s="104"/>
      <c r="G2" s="104"/>
      <c r="H2" s="104"/>
      <c r="I2" s="104"/>
      <c r="J2" s="104"/>
      <c r="K2" s="104"/>
      <c r="L2" s="104"/>
      <c r="M2" s="104"/>
      <c r="N2" s="104"/>
      <c r="O2" s="104"/>
      <c r="P2" s="104"/>
      <c r="Q2" s="104"/>
      <c r="R2" s="104"/>
      <c r="S2" s="104"/>
      <c r="T2" s="104"/>
      <c r="U2" s="104"/>
      <c r="V2" s="104"/>
      <c r="W2" s="104"/>
      <c r="X2" s="104"/>
      <c r="Y2" s="104"/>
      <c r="Z2" s="104"/>
      <c r="AA2" s="105"/>
    </row>
    <row r="3" spans="2:27" ht="6.6" customHeight="1" x14ac:dyDescent="0.15"/>
    <row r="4" spans="2:27" ht="24" customHeight="1" x14ac:dyDescent="0.15">
      <c r="B4" s="8" t="s">
        <v>7</v>
      </c>
    </row>
    <row r="5" spans="2:27" ht="24" customHeight="1" x14ac:dyDescent="0.15">
      <c r="B5" s="98" t="s">
        <v>47</v>
      </c>
      <c r="C5" s="98"/>
      <c r="D5" s="98"/>
      <c r="E5" s="98"/>
      <c r="F5" s="98"/>
      <c r="G5" s="98"/>
      <c r="H5" s="98"/>
      <c r="I5" s="106" t="s">
        <v>8</v>
      </c>
      <c r="J5" s="107"/>
      <c r="K5" s="108"/>
      <c r="L5" s="108"/>
      <c r="M5" s="107" t="s">
        <v>9</v>
      </c>
      <c r="N5" s="107"/>
      <c r="O5" s="108"/>
      <c r="P5" s="108"/>
      <c r="Q5" s="107" t="s">
        <v>10</v>
      </c>
      <c r="R5" s="107"/>
      <c r="S5" s="108"/>
      <c r="T5" s="108"/>
      <c r="U5" s="107" t="s">
        <v>11</v>
      </c>
      <c r="V5" s="109"/>
    </row>
    <row r="6" spans="2:27" ht="24" customHeight="1" x14ac:dyDescent="0.15">
      <c r="B6" s="98" t="s">
        <v>12</v>
      </c>
      <c r="C6" s="98"/>
      <c r="D6" s="98"/>
      <c r="E6" s="98"/>
      <c r="F6" s="98"/>
      <c r="G6" s="98"/>
      <c r="H6" s="98"/>
      <c r="I6" s="99" t="s">
        <v>13</v>
      </c>
      <c r="J6" s="99"/>
      <c r="K6" s="100"/>
      <c r="L6" s="100"/>
      <c r="M6" s="100"/>
      <c r="N6" s="100"/>
      <c r="O6" s="100"/>
      <c r="P6" s="100"/>
      <c r="Q6" s="100"/>
      <c r="R6" s="100"/>
      <c r="S6" s="100"/>
      <c r="T6" s="100"/>
      <c r="U6" s="99" t="s">
        <v>14</v>
      </c>
      <c r="V6" s="99"/>
      <c r="W6" s="100"/>
      <c r="X6" s="100"/>
      <c r="Y6" s="100"/>
      <c r="Z6" s="100"/>
      <c r="AA6" s="101"/>
    </row>
    <row r="7" spans="2:27" ht="24" customHeight="1" x14ac:dyDescent="0.15">
      <c r="B7" s="98" t="s">
        <v>15</v>
      </c>
      <c r="C7" s="98"/>
      <c r="D7" s="98"/>
      <c r="E7" s="98"/>
      <c r="F7" s="98"/>
      <c r="G7" s="98"/>
      <c r="H7" s="98"/>
      <c r="I7" s="102"/>
      <c r="J7" s="100"/>
      <c r="K7" s="100"/>
      <c r="L7" s="100"/>
      <c r="M7" s="100"/>
      <c r="N7" s="100"/>
      <c r="O7" s="100"/>
      <c r="P7" s="100"/>
      <c r="Q7" s="100"/>
      <c r="R7" s="100"/>
      <c r="S7" s="100"/>
      <c r="T7" s="100"/>
      <c r="U7" s="100"/>
      <c r="V7" s="100"/>
      <c r="W7" s="100"/>
      <c r="X7" s="100"/>
      <c r="Y7" s="100"/>
      <c r="Z7" s="100"/>
      <c r="AA7" s="101"/>
    </row>
    <row r="8" spans="2:27" ht="30" customHeight="1" x14ac:dyDescent="0.15">
      <c r="B8" s="98" t="s">
        <v>16</v>
      </c>
      <c r="C8" s="98"/>
      <c r="D8" s="98"/>
      <c r="E8" s="98"/>
      <c r="F8" s="98"/>
      <c r="G8" s="98"/>
      <c r="H8" s="98"/>
      <c r="I8" s="110" t="s">
        <v>17</v>
      </c>
      <c r="J8" s="111"/>
      <c r="K8" s="111"/>
      <c r="L8" s="112"/>
      <c r="M8" s="112"/>
      <c r="N8" s="112"/>
      <c r="O8" s="112"/>
      <c r="P8" s="112"/>
      <c r="Q8" s="112"/>
      <c r="R8" s="112"/>
      <c r="S8" s="112"/>
      <c r="T8" s="112"/>
      <c r="U8" s="112"/>
      <c r="V8" s="112"/>
      <c r="W8" s="112"/>
      <c r="X8" s="112"/>
      <c r="Y8" s="112"/>
      <c r="Z8" s="112"/>
      <c r="AA8" s="113"/>
    </row>
    <row r="9" spans="2:27" ht="24" customHeight="1" x14ac:dyDescent="0.15">
      <c r="B9" s="98" t="s">
        <v>18</v>
      </c>
      <c r="C9" s="98"/>
      <c r="D9" s="98"/>
      <c r="E9" s="98"/>
      <c r="F9" s="98"/>
      <c r="G9" s="98"/>
      <c r="H9" s="98"/>
      <c r="I9" s="114"/>
      <c r="J9" s="114"/>
      <c r="K9" s="114"/>
      <c r="L9" s="114"/>
      <c r="M9" s="114"/>
      <c r="N9" s="114"/>
      <c r="O9" s="114"/>
      <c r="P9" s="114"/>
      <c r="Q9" s="114"/>
      <c r="R9" s="114"/>
      <c r="S9" s="114"/>
      <c r="T9" s="114"/>
      <c r="U9" s="114"/>
      <c r="V9" s="114"/>
      <c r="W9" s="114"/>
      <c r="X9" s="114"/>
      <c r="Y9" s="114"/>
      <c r="Z9" s="114"/>
      <c r="AA9" s="114"/>
    </row>
    <row r="10" spans="2:27" ht="30" customHeight="1" x14ac:dyDescent="0.15">
      <c r="B10" s="98" t="s">
        <v>19</v>
      </c>
      <c r="C10" s="98"/>
      <c r="D10" s="98"/>
      <c r="E10" s="98"/>
      <c r="F10" s="98"/>
      <c r="G10" s="98"/>
      <c r="H10" s="98"/>
      <c r="I10" s="115" t="s">
        <v>20</v>
      </c>
      <c r="J10" s="116"/>
      <c r="K10" s="117"/>
      <c r="L10" s="118"/>
      <c r="M10" s="118"/>
      <c r="N10" s="118"/>
      <c r="O10" s="118"/>
      <c r="P10" s="118"/>
      <c r="Q10" s="118"/>
      <c r="R10" s="118"/>
      <c r="S10" s="118"/>
      <c r="T10" s="119"/>
      <c r="U10" s="115" t="s">
        <v>21</v>
      </c>
      <c r="V10" s="116"/>
      <c r="W10" s="102"/>
      <c r="X10" s="100"/>
      <c r="Y10" s="100"/>
      <c r="Z10" s="100"/>
      <c r="AA10" s="101"/>
    </row>
    <row r="11" spans="2:27" ht="24" customHeight="1" x14ac:dyDescent="0.15">
      <c r="B11" s="121" t="s">
        <v>22</v>
      </c>
      <c r="C11" s="122"/>
      <c r="D11" s="122"/>
      <c r="E11" s="122"/>
      <c r="F11" s="122"/>
      <c r="G11" s="122"/>
      <c r="H11" s="123"/>
      <c r="I11" s="124"/>
      <c r="J11" s="125"/>
      <c r="K11" s="125"/>
      <c r="L11" s="125"/>
      <c r="M11" s="125"/>
      <c r="N11" s="125"/>
      <c r="O11" s="125"/>
      <c r="P11" s="125"/>
      <c r="Q11" s="125"/>
      <c r="R11" s="125"/>
      <c r="S11" s="125"/>
      <c r="T11" s="125"/>
      <c r="U11" s="125"/>
      <c r="V11" s="125"/>
      <c r="W11" s="125"/>
      <c r="X11" s="125"/>
      <c r="Y11" s="125"/>
      <c r="Z11" s="125"/>
      <c r="AA11" s="126"/>
    </row>
    <row r="12" spans="2:27" ht="6.6" customHeight="1" x14ac:dyDescent="0.15"/>
    <row r="13" spans="2:27" ht="24" customHeight="1" x14ac:dyDescent="0.15">
      <c r="B13" s="8" t="s">
        <v>23</v>
      </c>
    </row>
    <row r="14" spans="2:27" ht="24" customHeight="1" x14ac:dyDescent="0.15">
      <c r="B14" s="127" t="s">
        <v>24</v>
      </c>
      <c r="C14" s="128"/>
      <c r="D14" s="128"/>
      <c r="E14" s="129"/>
      <c r="F14" s="102"/>
      <c r="G14" s="100"/>
      <c r="H14" s="100"/>
      <c r="I14" s="100"/>
      <c r="J14" s="100"/>
      <c r="K14" s="100"/>
      <c r="L14" s="100"/>
      <c r="M14" s="100"/>
      <c r="N14" s="101"/>
      <c r="O14" s="120" t="s">
        <v>25</v>
      </c>
      <c r="P14" s="120"/>
      <c r="Q14" s="120"/>
      <c r="R14" s="120"/>
      <c r="S14" s="102"/>
      <c r="T14" s="100"/>
      <c r="U14" s="100"/>
      <c r="V14" s="100"/>
      <c r="W14" s="100"/>
      <c r="X14" s="100"/>
      <c r="Y14" s="100"/>
      <c r="Z14" s="100"/>
      <c r="AA14" s="101"/>
    </row>
    <row r="15" spans="2:27" ht="24" customHeight="1" x14ac:dyDescent="0.15">
      <c r="B15" s="120" t="s">
        <v>26</v>
      </c>
      <c r="C15" s="120"/>
      <c r="D15" s="120"/>
      <c r="E15" s="120"/>
      <c r="F15" s="102"/>
      <c r="G15" s="100"/>
      <c r="H15" s="100"/>
      <c r="I15" s="100"/>
      <c r="J15" s="100"/>
      <c r="K15" s="100"/>
      <c r="L15" s="100"/>
      <c r="M15" s="100"/>
      <c r="N15" s="101"/>
      <c r="O15" s="120" t="s">
        <v>27</v>
      </c>
      <c r="P15" s="120"/>
      <c r="Q15" s="120"/>
      <c r="R15" s="120"/>
      <c r="S15" s="102"/>
      <c r="T15" s="100"/>
      <c r="U15" s="100"/>
      <c r="V15" s="100"/>
      <c r="W15" s="100"/>
      <c r="X15" s="100"/>
      <c r="Y15" s="100"/>
      <c r="Z15" s="100"/>
      <c r="AA15" s="101"/>
    </row>
    <row r="16" spans="2:27" ht="24" customHeight="1" x14ac:dyDescent="0.15">
      <c r="B16" s="120" t="s">
        <v>28</v>
      </c>
      <c r="C16" s="120"/>
      <c r="D16" s="120"/>
      <c r="E16" s="120"/>
      <c r="F16" s="102"/>
      <c r="G16" s="100"/>
      <c r="H16" s="100"/>
      <c r="I16" s="100"/>
      <c r="J16" s="100"/>
      <c r="K16" s="100"/>
      <c r="L16" s="100"/>
      <c r="M16" s="100"/>
      <c r="N16" s="101"/>
      <c r="O16" s="120" t="s">
        <v>29</v>
      </c>
      <c r="P16" s="120"/>
      <c r="Q16" s="120"/>
      <c r="R16" s="120"/>
      <c r="S16" s="102"/>
      <c r="T16" s="100"/>
      <c r="U16" s="100"/>
      <c r="V16" s="100"/>
      <c r="W16" s="100"/>
      <c r="X16" s="100"/>
      <c r="Y16" s="100"/>
      <c r="Z16" s="100"/>
      <c r="AA16" s="101"/>
    </row>
    <row r="17" spans="1:30" ht="24" customHeight="1" x14ac:dyDescent="0.15">
      <c r="B17" s="120" t="s">
        <v>30</v>
      </c>
      <c r="C17" s="120"/>
      <c r="D17" s="120"/>
      <c r="E17" s="120"/>
      <c r="F17" s="102"/>
      <c r="G17" s="100"/>
      <c r="H17" s="100"/>
      <c r="I17" s="100"/>
      <c r="J17" s="100"/>
      <c r="K17" s="100"/>
      <c r="L17" s="100"/>
      <c r="M17" s="100"/>
      <c r="N17" s="101"/>
      <c r="O17" s="120" t="s">
        <v>31</v>
      </c>
      <c r="P17" s="120"/>
      <c r="Q17" s="120"/>
      <c r="R17" s="120"/>
      <c r="S17" s="102"/>
      <c r="T17" s="100"/>
      <c r="U17" s="100"/>
      <c r="V17" s="100"/>
      <c r="W17" s="100"/>
      <c r="X17" s="100"/>
      <c r="Y17" s="100"/>
      <c r="Z17" s="100"/>
      <c r="AA17" s="101"/>
    </row>
    <row r="18" spans="1:30" s="9" customFormat="1" ht="6.6" customHeight="1" x14ac:dyDescent="0.15">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row>
    <row r="19" spans="1:30" s="9" customFormat="1" ht="24" customHeight="1" x14ac:dyDescent="0.15">
      <c r="B19" s="8" t="s">
        <v>50</v>
      </c>
      <c r="C19" s="57"/>
      <c r="D19" s="57"/>
      <c r="E19" s="57"/>
      <c r="F19" s="57"/>
      <c r="G19" s="57"/>
      <c r="H19" s="57"/>
      <c r="I19" s="57"/>
      <c r="J19" s="57"/>
      <c r="K19" s="57"/>
      <c r="L19" s="57"/>
      <c r="M19" s="57"/>
      <c r="N19" s="57"/>
      <c r="O19" s="57"/>
      <c r="P19" s="57"/>
      <c r="Q19" s="57"/>
      <c r="R19" s="57"/>
      <c r="S19" s="57"/>
      <c r="T19" s="57"/>
      <c r="U19" s="57"/>
      <c r="V19" s="57"/>
      <c r="W19" s="57"/>
      <c r="X19" s="57"/>
      <c r="Y19" s="57"/>
      <c r="Z19" s="57"/>
      <c r="AA19" s="57"/>
    </row>
    <row r="20" spans="1:30" s="9" customFormat="1" ht="39" customHeight="1" x14ac:dyDescent="0.15">
      <c r="B20" s="184" t="s">
        <v>116</v>
      </c>
      <c r="C20" s="184"/>
      <c r="D20" s="184"/>
      <c r="E20" s="184"/>
      <c r="F20" s="184"/>
      <c r="G20" s="184"/>
      <c r="H20" s="184"/>
      <c r="I20" s="184"/>
      <c r="J20" s="184"/>
      <c r="K20" s="184"/>
      <c r="L20" s="184"/>
      <c r="M20" s="184"/>
      <c r="N20" s="184"/>
      <c r="O20" s="184"/>
      <c r="P20" s="184"/>
      <c r="Q20" s="184"/>
      <c r="R20" s="184"/>
      <c r="S20" s="184"/>
      <c r="T20" s="184"/>
      <c r="U20" s="184"/>
      <c r="V20" s="184"/>
      <c r="W20" s="184"/>
      <c r="X20" s="184"/>
      <c r="Y20" s="183"/>
      <c r="Z20" s="101"/>
      <c r="AA20" s="57"/>
      <c r="AD20" s="54" t="s">
        <v>60</v>
      </c>
    </row>
    <row r="21" spans="1:30" s="9" customFormat="1" ht="35.25" customHeight="1" x14ac:dyDescent="0.15">
      <c r="B21" s="184" t="s">
        <v>83</v>
      </c>
      <c r="C21" s="184"/>
      <c r="D21" s="184"/>
      <c r="E21" s="184"/>
      <c r="F21" s="184"/>
      <c r="G21" s="184"/>
      <c r="H21" s="184"/>
      <c r="I21" s="184"/>
      <c r="J21" s="184"/>
      <c r="K21" s="184"/>
      <c r="L21" s="184"/>
      <c r="M21" s="184"/>
      <c r="N21" s="184"/>
      <c r="O21" s="184"/>
      <c r="P21" s="184"/>
      <c r="Q21" s="184"/>
      <c r="R21" s="184"/>
      <c r="S21" s="184"/>
      <c r="T21" s="184"/>
      <c r="U21" s="184"/>
      <c r="V21" s="184"/>
      <c r="W21" s="184"/>
      <c r="X21" s="184"/>
      <c r="Y21" s="183"/>
      <c r="Z21" s="101"/>
      <c r="AA21" s="57"/>
      <c r="AD21" s="54" t="s">
        <v>60</v>
      </c>
    </row>
    <row r="22" spans="1:30" s="9" customFormat="1" ht="35.25" customHeight="1" x14ac:dyDescent="0.15">
      <c r="B22" s="184" t="s">
        <v>84</v>
      </c>
      <c r="C22" s="184"/>
      <c r="D22" s="184"/>
      <c r="E22" s="184"/>
      <c r="F22" s="184"/>
      <c r="G22" s="184"/>
      <c r="H22" s="184"/>
      <c r="I22" s="184"/>
      <c r="J22" s="184"/>
      <c r="K22" s="184"/>
      <c r="L22" s="184"/>
      <c r="M22" s="184"/>
      <c r="N22" s="184"/>
      <c r="O22" s="184"/>
      <c r="P22" s="184"/>
      <c r="Q22" s="184"/>
      <c r="R22" s="184"/>
      <c r="S22" s="184"/>
      <c r="T22" s="184"/>
      <c r="U22" s="184"/>
      <c r="V22" s="184"/>
      <c r="W22" s="184"/>
      <c r="X22" s="184"/>
      <c r="Y22" s="183"/>
      <c r="Z22" s="101"/>
      <c r="AA22" s="57"/>
      <c r="AD22" s="54" t="s">
        <v>60</v>
      </c>
    </row>
    <row r="23" spans="1:30" s="9" customFormat="1" ht="40.5" customHeight="1" x14ac:dyDescent="0.15">
      <c r="B23" s="184" t="s">
        <v>85</v>
      </c>
      <c r="C23" s="184"/>
      <c r="D23" s="184"/>
      <c r="E23" s="184"/>
      <c r="F23" s="184"/>
      <c r="G23" s="184"/>
      <c r="H23" s="184"/>
      <c r="I23" s="184"/>
      <c r="J23" s="184"/>
      <c r="K23" s="184"/>
      <c r="L23" s="184"/>
      <c r="M23" s="184"/>
      <c r="N23" s="184"/>
      <c r="O23" s="184"/>
      <c r="P23" s="184"/>
      <c r="Q23" s="184"/>
      <c r="R23" s="184"/>
      <c r="S23" s="184"/>
      <c r="T23" s="184"/>
      <c r="U23" s="184"/>
      <c r="V23" s="184"/>
      <c r="W23" s="184"/>
      <c r="X23" s="184"/>
      <c r="Y23" s="183"/>
      <c r="Z23" s="101"/>
      <c r="AA23" s="57"/>
      <c r="AD23" s="54" t="s">
        <v>60</v>
      </c>
    </row>
    <row r="24" spans="1:30" s="9" customFormat="1" ht="63.75" customHeight="1" x14ac:dyDescent="0.15">
      <c r="B24" s="184" t="s">
        <v>117</v>
      </c>
      <c r="C24" s="184"/>
      <c r="D24" s="184"/>
      <c r="E24" s="184"/>
      <c r="F24" s="184"/>
      <c r="G24" s="184"/>
      <c r="H24" s="184"/>
      <c r="I24" s="184"/>
      <c r="J24" s="184"/>
      <c r="K24" s="184"/>
      <c r="L24" s="184"/>
      <c r="M24" s="184"/>
      <c r="N24" s="184"/>
      <c r="O24" s="184"/>
      <c r="P24" s="184"/>
      <c r="Q24" s="184"/>
      <c r="R24" s="184"/>
      <c r="S24" s="184"/>
      <c r="T24" s="184"/>
      <c r="U24" s="184"/>
      <c r="V24" s="184"/>
      <c r="W24" s="184"/>
      <c r="X24" s="184"/>
      <c r="Y24" s="183"/>
      <c r="Z24" s="101"/>
      <c r="AA24" s="57"/>
      <c r="AD24" s="54" t="s">
        <v>60</v>
      </c>
    </row>
    <row r="25" spans="1:30" s="9" customFormat="1" ht="48.75" customHeight="1" x14ac:dyDescent="0.15">
      <c r="B25" s="184" t="s">
        <v>118</v>
      </c>
      <c r="C25" s="184"/>
      <c r="D25" s="184"/>
      <c r="E25" s="184"/>
      <c r="F25" s="184"/>
      <c r="G25" s="184"/>
      <c r="H25" s="184"/>
      <c r="I25" s="184"/>
      <c r="J25" s="184"/>
      <c r="K25" s="184"/>
      <c r="L25" s="184"/>
      <c r="M25" s="184"/>
      <c r="N25" s="184"/>
      <c r="O25" s="184"/>
      <c r="P25" s="184"/>
      <c r="Q25" s="184"/>
      <c r="R25" s="184"/>
      <c r="S25" s="184"/>
      <c r="T25" s="184"/>
      <c r="U25" s="184"/>
      <c r="V25" s="184"/>
      <c r="W25" s="184"/>
      <c r="X25" s="184"/>
      <c r="Y25" s="183"/>
      <c r="Z25" s="101"/>
      <c r="AA25" s="57"/>
      <c r="AD25" s="54" t="s">
        <v>60</v>
      </c>
    </row>
    <row r="26" spans="1:30" ht="3.6" customHeight="1" x14ac:dyDescent="0.15">
      <c r="B26" s="55"/>
      <c r="C26" s="55"/>
      <c r="D26" s="55"/>
      <c r="E26" s="55"/>
      <c r="F26" s="55"/>
      <c r="G26" s="55"/>
      <c r="H26" s="55"/>
      <c r="I26" s="55"/>
      <c r="J26" s="55"/>
      <c r="K26" s="55"/>
      <c r="L26" s="55"/>
      <c r="M26" s="55"/>
      <c r="N26" s="55"/>
      <c r="O26" s="55"/>
      <c r="P26" s="55"/>
      <c r="Q26" s="55"/>
      <c r="R26" s="55"/>
      <c r="S26" s="10"/>
      <c r="T26" s="55"/>
      <c r="U26" s="55"/>
      <c r="V26" s="55"/>
      <c r="W26" s="55"/>
      <c r="X26" s="55"/>
      <c r="Y26" s="55"/>
      <c r="Z26" s="55"/>
      <c r="AA26" s="55"/>
    </row>
    <row r="27" spans="1:30" ht="12" customHeight="1" x14ac:dyDescent="0.15">
      <c r="A27" s="16"/>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row>
    <row r="28" spans="1:30" ht="24" customHeight="1" x14ac:dyDescent="0.15">
      <c r="A28" s="16"/>
      <c r="B28" s="133" t="s">
        <v>113</v>
      </c>
      <c r="C28" s="133"/>
      <c r="D28" s="133"/>
      <c r="E28" s="133"/>
      <c r="F28" s="133"/>
      <c r="G28" s="133"/>
      <c r="H28" s="133"/>
      <c r="I28" s="133"/>
      <c r="J28" s="133"/>
      <c r="K28" s="133"/>
      <c r="L28" s="133"/>
      <c r="M28" s="133"/>
      <c r="N28" s="133"/>
      <c r="O28" s="133"/>
      <c r="P28" s="134"/>
      <c r="Q28" s="134"/>
      <c r="R28" s="134"/>
      <c r="S28" s="134"/>
      <c r="T28" s="134"/>
      <c r="U28" s="134"/>
      <c r="V28" s="134"/>
      <c r="W28" s="134"/>
      <c r="X28" s="134"/>
      <c r="Y28" s="134"/>
      <c r="Z28" s="134"/>
      <c r="AA28" s="134"/>
    </row>
    <row r="29" spans="1:30" ht="45.75" customHeight="1" x14ac:dyDescent="0.15">
      <c r="B29" s="135" t="s">
        <v>114</v>
      </c>
      <c r="C29" s="135"/>
      <c r="D29" s="135"/>
      <c r="E29" s="135"/>
      <c r="F29" s="135"/>
      <c r="G29" s="135"/>
      <c r="H29" s="135"/>
      <c r="I29" s="186" t="s">
        <v>106</v>
      </c>
      <c r="J29" s="187"/>
      <c r="K29" s="187"/>
      <c r="L29" s="187"/>
      <c r="M29" s="187"/>
      <c r="N29" s="187"/>
      <c r="O29" s="187"/>
      <c r="P29" s="138" t="s">
        <v>86</v>
      </c>
      <c r="Q29" s="138"/>
      <c r="R29" s="138"/>
      <c r="S29" s="138"/>
      <c r="T29" s="68"/>
      <c r="U29" s="139" t="s">
        <v>87</v>
      </c>
      <c r="V29" s="139"/>
      <c r="W29" s="139"/>
      <c r="X29" s="139"/>
      <c r="Y29" s="139"/>
      <c r="Z29" s="139"/>
      <c r="AA29" s="139"/>
    </row>
    <row r="30" spans="1:30" ht="57" customHeight="1" x14ac:dyDescent="0.15">
      <c r="B30" s="140"/>
      <c r="C30" s="141"/>
      <c r="D30" s="141"/>
      <c r="E30" s="141"/>
      <c r="F30" s="141"/>
      <c r="G30" s="142"/>
      <c r="H30" s="84" t="s">
        <v>49</v>
      </c>
      <c r="I30" s="143"/>
      <c r="J30" s="144"/>
      <c r="K30" s="144"/>
      <c r="L30" s="144"/>
      <c r="M30" s="144"/>
      <c r="N30" s="144"/>
      <c r="O30" s="83" t="s">
        <v>49</v>
      </c>
      <c r="P30" s="145">
        <f>B30-I30</f>
        <v>0</v>
      </c>
      <c r="Q30" s="145"/>
      <c r="R30" s="145"/>
      <c r="S30" s="85" t="s">
        <v>88</v>
      </c>
      <c r="T30" s="69"/>
      <c r="U30" s="185">
        <f>L32*4500000</f>
        <v>0</v>
      </c>
      <c r="V30" s="185"/>
      <c r="W30" s="185"/>
      <c r="X30" s="185"/>
      <c r="Y30" s="185"/>
      <c r="Z30" s="185"/>
      <c r="AA30" s="70" t="s">
        <v>48</v>
      </c>
    </row>
    <row r="31" spans="1:30" ht="38.25" customHeight="1" x14ac:dyDescent="0.15">
      <c r="B31" s="185" t="s">
        <v>115</v>
      </c>
      <c r="C31" s="120"/>
      <c r="D31" s="120"/>
      <c r="E31" s="120"/>
      <c r="F31" s="120"/>
      <c r="G31" s="120"/>
      <c r="H31" s="120"/>
      <c r="I31" s="120"/>
      <c r="J31" s="120"/>
      <c r="K31" s="120"/>
      <c r="L31" s="146" t="s">
        <v>101</v>
      </c>
      <c r="M31" s="146"/>
      <c r="N31" s="146"/>
      <c r="O31" s="146"/>
      <c r="P31" s="147"/>
      <c r="Q31" s="147"/>
      <c r="R31" s="86"/>
      <c r="S31" s="86"/>
      <c r="T31" s="69"/>
      <c r="U31" s="71"/>
      <c r="V31" s="71"/>
      <c r="W31" s="71"/>
      <c r="X31" s="71"/>
      <c r="Y31" s="71"/>
      <c r="Z31" s="71"/>
      <c r="AA31" s="16"/>
    </row>
    <row r="32" spans="1:30" ht="24" customHeight="1" x14ac:dyDescent="0.15">
      <c r="B32" s="148"/>
      <c r="C32" s="148"/>
      <c r="D32" s="148"/>
      <c r="E32" s="148"/>
      <c r="F32" s="148"/>
      <c r="G32" s="148"/>
      <c r="H32" s="148"/>
      <c r="I32" s="148"/>
      <c r="J32" s="148"/>
      <c r="K32" s="145" t="s">
        <v>49</v>
      </c>
      <c r="L32" s="171">
        <f>IF(MIN(P30,B32)&gt;2,2,MIN(P30,B32))</f>
        <v>0</v>
      </c>
      <c r="M32" s="171"/>
      <c r="N32" s="171"/>
      <c r="O32" s="171"/>
      <c r="P32" s="171"/>
      <c r="Q32" s="172" t="s">
        <v>88</v>
      </c>
      <c r="R32" s="86"/>
      <c r="S32" s="86"/>
      <c r="T32" s="69"/>
      <c r="U32" s="71"/>
      <c r="V32" s="71"/>
      <c r="W32" s="71"/>
      <c r="X32" s="71"/>
      <c r="Y32" s="71"/>
      <c r="Z32" s="71"/>
      <c r="AA32" s="16"/>
    </row>
    <row r="33" spans="1:27" ht="24" customHeight="1" x14ac:dyDescent="0.15">
      <c r="B33" s="148"/>
      <c r="C33" s="148"/>
      <c r="D33" s="148"/>
      <c r="E33" s="148"/>
      <c r="F33" s="148"/>
      <c r="G33" s="148"/>
      <c r="H33" s="148"/>
      <c r="I33" s="148"/>
      <c r="J33" s="148"/>
      <c r="K33" s="145"/>
      <c r="L33" s="171"/>
      <c r="M33" s="171"/>
      <c r="N33" s="171"/>
      <c r="O33" s="171"/>
      <c r="P33" s="171"/>
      <c r="Q33" s="172"/>
      <c r="R33" s="86"/>
      <c r="S33" s="86"/>
      <c r="T33" s="69"/>
      <c r="U33" s="71"/>
      <c r="V33" s="71"/>
      <c r="W33" s="71"/>
      <c r="X33" s="71"/>
      <c r="Y33" s="71"/>
      <c r="Z33" s="71"/>
      <c r="AA33" s="16"/>
    </row>
    <row r="34" spans="1:27" ht="35.25" customHeight="1" x14ac:dyDescent="0.15">
      <c r="A34" s="16"/>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row>
    <row r="35" spans="1:27" ht="21.75" customHeight="1" x14ac:dyDescent="0.15">
      <c r="B35" s="130" t="s">
        <v>61</v>
      </c>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row>
    <row r="36" spans="1:27" s="12" customFormat="1" ht="21.75" customHeight="1" x14ac:dyDescent="0.15">
      <c r="B36" s="65" t="s">
        <v>119</v>
      </c>
      <c r="C36" s="65"/>
      <c r="D36" s="65"/>
      <c r="E36" s="65"/>
      <c r="F36" s="65"/>
      <c r="G36" s="65"/>
      <c r="H36" s="65"/>
      <c r="I36" s="65"/>
      <c r="J36" s="65"/>
      <c r="K36" s="65"/>
      <c r="L36" s="65"/>
      <c r="M36" s="65"/>
      <c r="N36" s="65"/>
      <c r="O36" s="65"/>
      <c r="P36" s="65"/>
      <c r="Q36" s="65"/>
      <c r="R36" s="65"/>
      <c r="S36" s="65"/>
      <c r="T36" s="65"/>
      <c r="U36" s="65"/>
      <c r="V36" s="65"/>
      <c r="W36" s="65"/>
      <c r="X36" s="65"/>
      <c r="Y36" s="65"/>
      <c r="Z36" s="65"/>
      <c r="AA36" s="65"/>
    </row>
    <row r="37" spans="1:27" ht="38.25" customHeight="1" x14ac:dyDescent="0.15">
      <c r="B37" s="131" t="s">
        <v>102</v>
      </c>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row>
    <row r="38" spans="1:27" ht="24" customHeight="1" x14ac:dyDescent="0.15">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row>
    <row r="39" spans="1:27" ht="24" customHeight="1" x14ac:dyDescent="0.15">
      <c r="B39" s="127" t="s">
        <v>32</v>
      </c>
      <c r="C39" s="128"/>
      <c r="D39" s="128"/>
      <c r="E39" s="128"/>
      <c r="F39" s="129"/>
      <c r="G39" s="127" t="s">
        <v>33</v>
      </c>
      <c r="H39" s="128"/>
      <c r="I39" s="128"/>
      <c r="J39" s="128"/>
      <c r="K39" s="128"/>
      <c r="L39" s="128"/>
      <c r="M39" s="128"/>
      <c r="N39" s="128"/>
      <c r="O39" s="128"/>
      <c r="P39" s="128"/>
      <c r="Q39" s="128"/>
      <c r="R39" s="128"/>
      <c r="S39" s="128"/>
      <c r="T39" s="128"/>
      <c r="U39" s="128"/>
      <c r="V39" s="128"/>
      <c r="W39" s="129"/>
      <c r="X39" s="127" t="s">
        <v>34</v>
      </c>
      <c r="Y39" s="128"/>
      <c r="Z39" s="128"/>
      <c r="AA39" s="129"/>
    </row>
    <row r="40" spans="1:27" ht="25.5" customHeight="1" x14ac:dyDescent="0.15">
      <c r="B40" s="121" t="s">
        <v>93</v>
      </c>
      <c r="C40" s="122"/>
      <c r="D40" s="122"/>
      <c r="E40" s="122"/>
      <c r="F40" s="123"/>
      <c r="G40" s="117"/>
      <c r="H40" s="118"/>
      <c r="I40" s="118"/>
      <c r="J40" s="118"/>
      <c r="K40" s="118"/>
      <c r="L40" s="118"/>
      <c r="M40" s="118"/>
      <c r="N40" s="118"/>
      <c r="O40" s="118"/>
      <c r="P40" s="118"/>
      <c r="Q40" s="118"/>
      <c r="R40" s="118"/>
      <c r="S40" s="118"/>
      <c r="T40" s="118"/>
      <c r="U40" s="118"/>
      <c r="V40" s="118"/>
      <c r="W40" s="119"/>
      <c r="X40" s="124"/>
      <c r="Y40" s="125"/>
      <c r="Z40" s="125"/>
      <c r="AA40" s="126"/>
    </row>
    <row r="41" spans="1:27" s="12" customFormat="1" ht="8.25" customHeight="1" x14ac:dyDescent="0.15">
      <c r="B41" s="8"/>
      <c r="C41" s="7"/>
      <c r="D41" s="7"/>
      <c r="E41" s="7"/>
      <c r="F41" s="7"/>
      <c r="G41" s="7"/>
      <c r="H41" s="7"/>
      <c r="I41" s="7"/>
      <c r="J41" s="7"/>
      <c r="K41" s="7"/>
      <c r="L41" s="7"/>
      <c r="M41" s="7"/>
      <c r="N41" s="7"/>
      <c r="O41" s="7"/>
      <c r="P41" s="7"/>
      <c r="Q41" s="7"/>
      <c r="R41" s="7"/>
      <c r="S41" s="7"/>
      <c r="T41" s="7"/>
      <c r="U41" s="7"/>
      <c r="V41" s="7"/>
      <c r="W41" s="7"/>
      <c r="X41" s="7"/>
      <c r="Y41" s="7"/>
      <c r="Z41" s="7"/>
      <c r="AA41" s="7"/>
    </row>
    <row r="42" spans="1:27" ht="10.5" customHeight="1" x14ac:dyDescent="0.15">
      <c r="B42" s="131" t="s">
        <v>103</v>
      </c>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row>
    <row r="43" spans="1:27" ht="24" customHeight="1" x14ac:dyDescent="0.15">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row>
    <row r="44" spans="1:27" ht="30" customHeight="1" x14ac:dyDescent="0.15">
      <c r="B44" s="127" t="s">
        <v>32</v>
      </c>
      <c r="C44" s="128"/>
      <c r="D44" s="128"/>
      <c r="E44" s="128"/>
      <c r="F44" s="129"/>
      <c r="G44" s="127" t="s">
        <v>33</v>
      </c>
      <c r="H44" s="128"/>
      <c r="I44" s="128"/>
      <c r="J44" s="128"/>
      <c r="K44" s="128"/>
      <c r="L44" s="128"/>
      <c r="M44" s="128"/>
      <c r="N44" s="128"/>
      <c r="O44" s="128"/>
      <c r="P44" s="128"/>
      <c r="Q44" s="128"/>
      <c r="R44" s="128"/>
      <c r="S44" s="128"/>
      <c r="T44" s="128"/>
      <c r="U44" s="128"/>
      <c r="V44" s="128"/>
      <c r="W44" s="129"/>
      <c r="X44" s="127" t="s">
        <v>34</v>
      </c>
      <c r="Y44" s="128"/>
      <c r="Z44" s="128"/>
      <c r="AA44" s="129"/>
    </row>
    <row r="45" spans="1:27" ht="30" customHeight="1" x14ac:dyDescent="0.15">
      <c r="B45" s="149" t="s">
        <v>35</v>
      </c>
      <c r="C45" s="150"/>
      <c r="D45" s="150"/>
      <c r="E45" s="150"/>
      <c r="F45" s="151"/>
      <c r="G45" s="117"/>
      <c r="H45" s="118"/>
      <c r="I45" s="118"/>
      <c r="J45" s="118"/>
      <c r="K45" s="118"/>
      <c r="L45" s="118"/>
      <c r="M45" s="118"/>
      <c r="N45" s="118"/>
      <c r="O45" s="118"/>
      <c r="P45" s="118"/>
      <c r="Q45" s="118"/>
      <c r="R45" s="118"/>
      <c r="S45" s="118"/>
      <c r="T45" s="118"/>
      <c r="U45" s="118"/>
      <c r="V45" s="118"/>
      <c r="W45" s="119"/>
      <c r="X45" s="124"/>
      <c r="Y45" s="125"/>
      <c r="Z45" s="125"/>
      <c r="AA45" s="126"/>
    </row>
    <row r="46" spans="1:27" ht="30" customHeight="1" x14ac:dyDescent="0.15">
      <c r="B46" s="149" t="s">
        <v>36</v>
      </c>
      <c r="C46" s="150"/>
      <c r="D46" s="150"/>
      <c r="E46" s="150"/>
      <c r="F46" s="151"/>
      <c r="G46" s="117"/>
      <c r="H46" s="118"/>
      <c r="I46" s="118"/>
      <c r="J46" s="118"/>
      <c r="K46" s="118"/>
      <c r="L46" s="118"/>
      <c r="M46" s="118"/>
      <c r="N46" s="118"/>
      <c r="O46" s="118"/>
      <c r="P46" s="118"/>
      <c r="Q46" s="118"/>
      <c r="R46" s="118"/>
      <c r="S46" s="118"/>
      <c r="T46" s="118"/>
      <c r="U46" s="118"/>
      <c r="V46" s="118"/>
      <c r="W46" s="119"/>
      <c r="X46" s="124"/>
      <c r="Y46" s="125"/>
      <c r="Z46" s="125"/>
      <c r="AA46" s="126"/>
    </row>
    <row r="47" spans="1:27" ht="30" customHeight="1" x14ac:dyDescent="0.15">
      <c r="B47" s="149" t="s">
        <v>51</v>
      </c>
      <c r="C47" s="150"/>
      <c r="D47" s="150"/>
      <c r="E47" s="150"/>
      <c r="F47" s="151"/>
      <c r="G47" s="61"/>
      <c r="H47" s="62"/>
      <c r="I47" s="62"/>
      <c r="J47" s="62"/>
      <c r="K47" s="62"/>
      <c r="L47" s="62"/>
      <c r="M47" s="62"/>
      <c r="N47" s="62"/>
      <c r="O47" s="62"/>
      <c r="P47" s="62"/>
      <c r="Q47" s="62"/>
      <c r="R47" s="62"/>
      <c r="S47" s="62"/>
      <c r="T47" s="62"/>
      <c r="U47" s="62"/>
      <c r="V47" s="62"/>
      <c r="W47" s="63"/>
      <c r="X47" s="152"/>
      <c r="Y47" s="153"/>
      <c r="Z47" s="153"/>
      <c r="AA47" s="154"/>
    </row>
    <row r="48" spans="1:27" ht="30" customHeight="1" x14ac:dyDescent="0.15">
      <c r="B48" s="149" t="s">
        <v>52</v>
      </c>
      <c r="C48" s="150"/>
      <c r="D48" s="150"/>
      <c r="E48" s="150"/>
      <c r="F48" s="151"/>
      <c r="G48" s="61"/>
      <c r="H48" s="62"/>
      <c r="I48" s="62"/>
      <c r="J48" s="62"/>
      <c r="K48" s="62"/>
      <c r="L48" s="62"/>
      <c r="M48" s="62"/>
      <c r="N48" s="62"/>
      <c r="O48" s="62"/>
      <c r="P48" s="62"/>
      <c r="Q48" s="62"/>
      <c r="R48" s="62"/>
      <c r="S48" s="62"/>
      <c r="T48" s="62"/>
      <c r="U48" s="62"/>
      <c r="V48" s="62"/>
      <c r="W48" s="63"/>
      <c r="X48" s="152"/>
      <c r="Y48" s="153"/>
      <c r="Z48" s="153"/>
      <c r="AA48" s="154"/>
    </row>
    <row r="49" spans="2:27" ht="30" customHeight="1" x14ac:dyDescent="0.15">
      <c r="B49" s="121" t="s">
        <v>37</v>
      </c>
      <c r="C49" s="122"/>
      <c r="D49" s="122"/>
      <c r="E49" s="122"/>
      <c r="F49" s="123"/>
      <c r="G49" s="117"/>
      <c r="H49" s="118"/>
      <c r="I49" s="118"/>
      <c r="J49" s="118"/>
      <c r="K49" s="118"/>
      <c r="L49" s="118"/>
      <c r="M49" s="118"/>
      <c r="N49" s="118"/>
      <c r="O49" s="118"/>
      <c r="P49" s="118"/>
      <c r="Q49" s="118"/>
      <c r="R49" s="118"/>
      <c r="S49" s="118"/>
      <c r="T49" s="118"/>
      <c r="U49" s="118"/>
      <c r="V49" s="118"/>
      <c r="W49" s="119"/>
      <c r="X49" s="124"/>
      <c r="Y49" s="125"/>
      <c r="Z49" s="125"/>
      <c r="AA49" s="126"/>
    </row>
    <row r="50" spans="2:27" ht="30" customHeight="1" x14ac:dyDescent="0.15">
      <c r="B50" s="121" t="s">
        <v>38</v>
      </c>
      <c r="C50" s="122"/>
      <c r="D50" s="122"/>
      <c r="E50" s="122"/>
      <c r="F50" s="123"/>
      <c r="G50" s="117"/>
      <c r="H50" s="118"/>
      <c r="I50" s="118"/>
      <c r="J50" s="118"/>
      <c r="K50" s="118"/>
      <c r="L50" s="118"/>
      <c r="M50" s="118"/>
      <c r="N50" s="118"/>
      <c r="O50" s="118"/>
      <c r="P50" s="118"/>
      <c r="Q50" s="118"/>
      <c r="R50" s="118"/>
      <c r="S50" s="118"/>
      <c r="T50" s="118"/>
      <c r="U50" s="118"/>
      <c r="V50" s="118"/>
      <c r="W50" s="119"/>
      <c r="X50" s="124"/>
      <c r="Y50" s="125"/>
      <c r="Z50" s="125"/>
      <c r="AA50" s="126"/>
    </row>
    <row r="51" spans="2:27" ht="30" customHeight="1" x14ac:dyDescent="0.15">
      <c r="B51" s="121" t="s">
        <v>39</v>
      </c>
      <c r="C51" s="122"/>
      <c r="D51" s="122"/>
      <c r="E51" s="122"/>
      <c r="F51" s="123"/>
      <c r="G51" s="117"/>
      <c r="H51" s="118"/>
      <c r="I51" s="118"/>
      <c r="J51" s="118"/>
      <c r="K51" s="118"/>
      <c r="L51" s="118"/>
      <c r="M51" s="118"/>
      <c r="N51" s="118"/>
      <c r="O51" s="118"/>
      <c r="P51" s="118"/>
      <c r="Q51" s="118"/>
      <c r="R51" s="118"/>
      <c r="S51" s="118"/>
      <c r="T51" s="118"/>
      <c r="U51" s="118"/>
      <c r="V51" s="118"/>
      <c r="W51" s="119"/>
      <c r="X51" s="124"/>
      <c r="Y51" s="125"/>
      <c r="Z51" s="125"/>
      <c r="AA51" s="126"/>
    </row>
    <row r="52" spans="2:27" ht="30" customHeight="1" x14ac:dyDescent="0.15">
      <c r="B52" s="121" t="s">
        <v>40</v>
      </c>
      <c r="C52" s="122"/>
      <c r="D52" s="122"/>
      <c r="E52" s="122"/>
      <c r="F52" s="123"/>
      <c r="G52" s="117"/>
      <c r="H52" s="118"/>
      <c r="I52" s="118"/>
      <c r="J52" s="118"/>
      <c r="K52" s="118"/>
      <c r="L52" s="118"/>
      <c r="M52" s="118"/>
      <c r="N52" s="118"/>
      <c r="O52" s="118"/>
      <c r="P52" s="118"/>
      <c r="Q52" s="118"/>
      <c r="R52" s="118"/>
      <c r="S52" s="118"/>
      <c r="T52" s="118"/>
      <c r="U52" s="118"/>
      <c r="V52" s="118"/>
      <c r="W52" s="119"/>
      <c r="X52" s="124"/>
      <c r="Y52" s="125"/>
      <c r="Z52" s="125"/>
      <c r="AA52" s="126"/>
    </row>
    <row r="53" spans="2:27" ht="24" customHeight="1" x14ac:dyDescent="0.15">
      <c r="B53" s="121" t="s">
        <v>41</v>
      </c>
      <c r="C53" s="122"/>
      <c r="D53" s="122"/>
      <c r="E53" s="122"/>
      <c r="F53" s="123"/>
      <c r="G53" s="117"/>
      <c r="H53" s="118"/>
      <c r="I53" s="118"/>
      <c r="J53" s="118"/>
      <c r="K53" s="118"/>
      <c r="L53" s="118"/>
      <c r="M53" s="118"/>
      <c r="N53" s="118"/>
      <c r="O53" s="118"/>
      <c r="P53" s="118"/>
      <c r="Q53" s="118"/>
      <c r="R53" s="118"/>
      <c r="S53" s="118"/>
      <c r="T53" s="118"/>
      <c r="U53" s="118"/>
      <c r="V53" s="118"/>
      <c r="W53" s="119"/>
      <c r="X53" s="124"/>
      <c r="Y53" s="125"/>
      <c r="Z53" s="125"/>
      <c r="AA53" s="126"/>
    </row>
    <row r="54" spans="2:27" ht="21.75" customHeight="1" x14ac:dyDescent="0.15">
      <c r="B54" s="149" t="s">
        <v>94</v>
      </c>
      <c r="C54" s="150"/>
      <c r="D54" s="150"/>
      <c r="E54" s="150"/>
      <c r="F54" s="150"/>
      <c r="G54" s="150"/>
      <c r="H54" s="150"/>
      <c r="I54" s="150"/>
      <c r="J54" s="150"/>
      <c r="K54" s="150"/>
      <c r="L54" s="150"/>
      <c r="M54" s="150"/>
      <c r="N54" s="150"/>
      <c r="O54" s="150"/>
      <c r="P54" s="150"/>
      <c r="Q54" s="150"/>
      <c r="R54" s="150"/>
      <c r="S54" s="150"/>
      <c r="T54" s="150"/>
      <c r="U54" s="150"/>
      <c r="V54" s="150"/>
      <c r="W54" s="151"/>
      <c r="X54" s="177">
        <f>SUM(X45:AA53)</f>
        <v>0</v>
      </c>
      <c r="Y54" s="178"/>
      <c r="Z54" s="178"/>
      <c r="AA54" s="179"/>
    </row>
    <row r="55" spans="2:27" ht="9" customHeight="1" x14ac:dyDescent="0.15">
      <c r="B55" s="59"/>
      <c r="C55" s="59"/>
      <c r="D55" s="59"/>
      <c r="E55" s="59"/>
      <c r="F55" s="59"/>
      <c r="G55" s="59"/>
      <c r="H55" s="59"/>
      <c r="I55" s="59"/>
      <c r="J55" s="59"/>
      <c r="K55" s="59"/>
      <c r="L55" s="59"/>
      <c r="M55" s="59"/>
      <c r="N55" s="59"/>
      <c r="O55" s="59"/>
      <c r="P55" s="59"/>
      <c r="Q55" s="59"/>
      <c r="R55" s="59"/>
      <c r="S55" s="59"/>
      <c r="T55" s="59"/>
      <c r="U55" s="59"/>
      <c r="V55" s="59"/>
      <c r="W55" s="59"/>
      <c r="X55" s="64"/>
      <c r="Y55" s="64"/>
      <c r="Z55" s="64"/>
      <c r="AA55" s="64"/>
    </row>
    <row r="56" spans="2:27" ht="21" customHeight="1" x14ac:dyDescent="0.15">
      <c r="B56" s="180" t="s">
        <v>55</v>
      </c>
      <c r="C56" s="180"/>
      <c r="D56" s="180"/>
      <c r="E56" s="180"/>
      <c r="F56" s="180"/>
      <c r="G56" s="180"/>
      <c r="H56" s="180"/>
      <c r="I56" s="180"/>
      <c r="J56" s="180"/>
      <c r="K56" s="180"/>
      <c r="L56" s="180"/>
      <c r="M56" s="180"/>
      <c r="N56" s="180"/>
      <c r="O56" s="180"/>
      <c r="P56" s="180"/>
      <c r="Q56" s="180"/>
      <c r="R56" s="180"/>
      <c r="S56" s="180"/>
      <c r="T56" s="180"/>
      <c r="U56" s="180"/>
      <c r="V56" s="180"/>
      <c r="W56" s="180"/>
      <c r="X56" s="181">
        <f>ROUND(U30/3,0)</f>
        <v>0</v>
      </c>
      <c r="Y56" s="181"/>
      <c r="Z56" s="181"/>
      <c r="AA56" s="181"/>
    </row>
    <row r="57" spans="2:27" ht="9" customHeight="1" x14ac:dyDescent="0.15">
      <c r="B57" s="66"/>
      <c r="C57" s="66"/>
      <c r="D57" s="66"/>
      <c r="E57" s="66"/>
      <c r="F57" s="66"/>
      <c r="G57" s="66"/>
      <c r="H57" s="66"/>
      <c r="I57" s="66"/>
      <c r="J57" s="66"/>
      <c r="K57" s="66"/>
      <c r="L57" s="66"/>
      <c r="M57" s="66"/>
      <c r="N57" s="66"/>
      <c r="O57" s="66"/>
      <c r="P57" s="66"/>
      <c r="Q57" s="66"/>
      <c r="R57" s="66"/>
      <c r="S57" s="66"/>
      <c r="T57" s="66"/>
      <c r="U57" s="66"/>
      <c r="V57" s="66"/>
      <c r="W57" s="66"/>
      <c r="X57" s="14"/>
      <c r="Y57" s="14"/>
      <c r="Z57" s="14"/>
      <c r="AA57" s="14"/>
    </row>
    <row r="58" spans="2:27" ht="24" customHeight="1" x14ac:dyDescent="0.15">
      <c r="B58" s="149" t="s">
        <v>96</v>
      </c>
      <c r="C58" s="150"/>
      <c r="D58" s="150"/>
      <c r="E58" s="150"/>
      <c r="F58" s="150"/>
      <c r="G58" s="150"/>
      <c r="H58" s="150"/>
      <c r="I58" s="150"/>
      <c r="J58" s="150"/>
      <c r="K58" s="150"/>
      <c r="L58" s="150"/>
      <c r="M58" s="150"/>
      <c r="N58" s="150"/>
      <c r="O58" s="150"/>
      <c r="P58" s="150"/>
      <c r="Q58" s="150"/>
      <c r="R58" s="150"/>
      <c r="S58" s="150"/>
      <c r="T58" s="150"/>
      <c r="U58" s="150"/>
      <c r="V58" s="150"/>
      <c r="W58" s="151"/>
      <c r="X58" s="161">
        <f>X40+MIN(X54,X56)</f>
        <v>0</v>
      </c>
      <c r="Y58" s="162"/>
      <c r="Z58" s="162"/>
      <c r="AA58" s="163"/>
    </row>
    <row r="59" spans="2:27" ht="24" customHeight="1" x14ac:dyDescent="0.15">
      <c r="B59" s="58" t="s">
        <v>57</v>
      </c>
      <c r="C59" s="59"/>
      <c r="D59" s="59"/>
      <c r="E59" s="59"/>
      <c r="F59" s="59"/>
      <c r="G59" s="59"/>
      <c r="H59" s="59"/>
      <c r="I59" s="59"/>
      <c r="J59" s="59"/>
      <c r="K59" s="59"/>
      <c r="L59" s="59"/>
      <c r="M59" s="59"/>
      <c r="N59" s="59"/>
      <c r="O59" s="59"/>
      <c r="P59" s="59"/>
      <c r="Q59" s="59"/>
      <c r="R59" s="59"/>
      <c r="S59" s="59"/>
      <c r="T59" s="59"/>
      <c r="U59" s="59"/>
      <c r="V59" s="59"/>
      <c r="W59" s="60"/>
      <c r="X59" s="161">
        <f>MIN(U30,X58)</f>
        <v>0</v>
      </c>
      <c r="Y59" s="162"/>
      <c r="Z59" s="162"/>
      <c r="AA59" s="163"/>
    </row>
    <row r="60" spans="2:27" ht="25.15" customHeight="1" x14ac:dyDescent="0.15">
      <c r="B60" s="173" t="s">
        <v>97</v>
      </c>
      <c r="C60" s="174"/>
      <c r="D60" s="174"/>
      <c r="E60" s="174"/>
      <c r="F60" s="174"/>
      <c r="G60" s="174"/>
      <c r="H60" s="174"/>
      <c r="I60" s="174"/>
      <c r="J60" s="174"/>
      <c r="K60" s="174"/>
      <c r="L60" s="174"/>
      <c r="M60" s="174"/>
      <c r="N60" s="174"/>
      <c r="O60" s="174"/>
      <c r="P60" s="174"/>
      <c r="Q60" s="174"/>
      <c r="R60" s="174"/>
      <c r="S60" s="174"/>
      <c r="T60" s="174"/>
      <c r="U60" s="174"/>
      <c r="V60" s="174"/>
      <c r="W60" s="175"/>
      <c r="X60" s="124"/>
      <c r="Y60" s="125"/>
      <c r="Z60" s="125"/>
      <c r="AA60" s="126"/>
    </row>
    <row r="61" spans="2:27" ht="15.75" customHeight="1" x14ac:dyDescent="0.15">
      <c r="B61" s="176" t="s">
        <v>59</v>
      </c>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row>
    <row r="62" spans="2:27" ht="11.25" customHeight="1" x14ac:dyDescent="0.15">
      <c r="B62" s="66"/>
      <c r="C62" s="66"/>
      <c r="D62" s="66"/>
      <c r="E62" s="66"/>
      <c r="F62" s="66"/>
      <c r="G62" s="66"/>
      <c r="H62" s="66"/>
      <c r="I62" s="66"/>
      <c r="J62" s="66"/>
      <c r="K62" s="66"/>
      <c r="L62" s="66"/>
      <c r="M62" s="66"/>
      <c r="N62" s="66"/>
      <c r="O62" s="66"/>
      <c r="P62" s="66"/>
      <c r="Q62" s="66"/>
      <c r="R62" s="66"/>
      <c r="S62" s="66"/>
      <c r="T62" s="66"/>
      <c r="U62" s="66"/>
      <c r="V62" s="66"/>
      <c r="W62" s="66"/>
      <c r="X62" s="14"/>
      <c r="Y62" s="14"/>
      <c r="Z62" s="14"/>
      <c r="AA62" s="14"/>
    </row>
    <row r="63" spans="2:27" ht="24" customHeight="1" x14ac:dyDescent="0.15">
      <c r="B63" s="149" t="s">
        <v>98</v>
      </c>
      <c r="C63" s="150"/>
      <c r="D63" s="150"/>
      <c r="E63" s="150"/>
      <c r="F63" s="150"/>
      <c r="G63" s="150"/>
      <c r="H63" s="150"/>
      <c r="I63" s="150"/>
      <c r="J63" s="150"/>
      <c r="K63" s="150"/>
      <c r="L63" s="150"/>
      <c r="M63" s="150"/>
      <c r="N63" s="150"/>
      <c r="O63" s="150"/>
      <c r="P63" s="150"/>
      <c r="Q63" s="150"/>
      <c r="R63" s="150"/>
      <c r="S63" s="150"/>
      <c r="T63" s="150"/>
      <c r="U63" s="150"/>
      <c r="V63" s="150"/>
      <c r="W63" s="151"/>
      <c r="X63" s="161">
        <f>X40+X54-X60</f>
        <v>0</v>
      </c>
      <c r="Y63" s="162"/>
      <c r="Z63" s="162"/>
      <c r="AA63" s="163"/>
    </row>
    <row r="64" spans="2:27" ht="23.25" customHeight="1" x14ac:dyDescent="0.15">
      <c r="B64" s="149" t="s">
        <v>99</v>
      </c>
      <c r="C64" s="150"/>
      <c r="D64" s="150"/>
      <c r="E64" s="150"/>
      <c r="F64" s="150"/>
      <c r="G64" s="150"/>
      <c r="H64" s="150"/>
      <c r="I64" s="150"/>
      <c r="J64" s="150"/>
      <c r="K64" s="150"/>
      <c r="L64" s="150"/>
      <c r="M64" s="150"/>
      <c r="N64" s="150"/>
      <c r="O64" s="150"/>
      <c r="P64" s="150"/>
      <c r="Q64" s="150"/>
      <c r="R64" s="150"/>
      <c r="S64" s="150"/>
      <c r="T64" s="150"/>
      <c r="U64" s="150"/>
      <c r="V64" s="150"/>
      <c r="W64" s="151"/>
      <c r="X64" s="161">
        <f>MIN(X59,X63)</f>
        <v>0</v>
      </c>
      <c r="Y64" s="162"/>
      <c r="Z64" s="162"/>
      <c r="AA64" s="163"/>
    </row>
    <row r="65" spans="2:27" ht="12" customHeight="1" x14ac:dyDescent="0.15">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row>
    <row r="66" spans="2:27" ht="24" customHeight="1" x14ac:dyDescent="0.15">
      <c r="B66" s="164" t="s">
        <v>53</v>
      </c>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row>
    <row r="67" spans="2:27" ht="24" customHeight="1" x14ac:dyDescent="0.15">
      <c r="B67" s="165" t="s">
        <v>104</v>
      </c>
      <c r="C67" s="166"/>
      <c r="D67" s="166"/>
      <c r="E67" s="166"/>
      <c r="F67" s="166"/>
      <c r="G67" s="166"/>
      <c r="H67" s="166"/>
      <c r="I67" s="166"/>
      <c r="J67" s="166"/>
      <c r="K67" s="166"/>
      <c r="L67" s="166"/>
      <c r="M67" s="166"/>
      <c r="N67" s="166"/>
      <c r="O67" s="166"/>
      <c r="P67" s="166"/>
      <c r="Q67" s="166"/>
      <c r="R67" s="166"/>
      <c r="S67" s="166"/>
      <c r="T67" s="166"/>
      <c r="U67" s="166"/>
      <c r="V67" s="166"/>
      <c r="W67" s="167"/>
      <c r="X67" s="114"/>
      <c r="Y67" s="114"/>
      <c r="Z67" s="114"/>
      <c r="AA67" s="114"/>
    </row>
    <row r="68" spans="2:27" ht="24" customHeight="1" x14ac:dyDescent="0.15">
      <c r="B68" s="168" t="s">
        <v>54</v>
      </c>
      <c r="C68" s="169"/>
      <c r="D68" s="169"/>
      <c r="E68" s="169"/>
      <c r="F68" s="169"/>
      <c r="G68" s="169"/>
      <c r="H68" s="169"/>
      <c r="I68" s="169"/>
      <c r="J68" s="169"/>
      <c r="K68" s="169"/>
      <c r="L68" s="169"/>
      <c r="M68" s="169"/>
      <c r="N68" s="169"/>
      <c r="O68" s="169"/>
      <c r="P68" s="169"/>
      <c r="Q68" s="169"/>
      <c r="R68" s="169"/>
      <c r="S68" s="169"/>
      <c r="T68" s="169"/>
      <c r="U68" s="169"/>
      <c r="V68" s="169"/>
      <c r="W68" s="170"/>
      <c r="X68" s="114"/>
      <c r="Y68" s="114"/>
      <c r="Z68" s="114"/>
      <c r="AA68" s="114"/>
    </row>
    <row r="69" spans="2:27" ht="13.5" customHeight="1" thickBot="1" x14ac:dyDescent="0.2"/>
    <row r="70" spans="2:27" ht="33" customHeight="1" thickBot="1" x14ac:dyDescent="0.2">
      <c r="B70" s="155" t="s">
        <v>58</v>
      </c>
      <c r="C70" s="156"/>
      <c r="D70" s="156"/>
      <c r="E70" s="156"/>
      <c r="F70" s="156"/>
      <c r="G70" s="156"/>
      <c r="H70" s="156"/>
      <c r="I70" s="156"/>
      <c r="J70" s="156"/>
      <c r="K70" s="156"/>
      <c r="L70" s="156"/>
      <c r="M70" s="156"/>
      <c r="N70" s="156"/>
      <c r="O70" s="156"/>
      <c r="P70" s="156"/>
      <c r="Q70" s="156"/>
      <c r="R70" s="157">
        <f>(ROUNDDOWN(X64,-3))</f>
        <v>0</v>
      </c>
      <c r="S70" s="158"/>
      <c r="T70" s="158"/>
      <c r="U70" s="158"/>
      <c r="V70" s="159" t="s">
        <v>5</v>
      </c>
      <c r="W70" s="160"/>
      <c r="AA70" s="11"/>
    </row>
  </sheetData>
  <mergeCells count="131">
    <mergeCell ref="P30:R30"/>
    <mergeCell ref="U30:Z30"/>
    <mergeCell ref="B6:H6"/>
    <mergeCell ref="I6:J6"/>
    <mergeCell ref="K6:T6"/>
    <mergeCell ref="U6:V6"/>
    <mergeCell ref="W6:AA6"/>
    <mergeCell ref="B7:H7"/>
    <mergeCell ref="I7:AA7"/>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B2:AA2"/>
    <mergeCell ref="B5:H5"/>
    <mergeCell ref="I5:J5"/>
    <mergeCell ref="K5:L5"/>
    <mergeCell ref="M5:N5"/>
    <mergeCell ref="O5:P5"/>
    <mergeCell ref="Q5:R5"/>
    <mergeCell ref="S5:T5"/>
    <mergeCell ref="U5:V5"/>
    <mergeCell ref="W10:AA10"/>
    <mergeCell ref="B17:E17"/>
    <mergeCell ref="F17:N17"/>
    <mergeCell ref="O17:R17"/>
    <mergeCell ref="S17:AA17"/>
    <mergeCell ref="Y22:Z22"/>
    <mergeCell ref="Y23:Z23"/>
    <mergeCell ref="B15:E15"/>
    <mergeCell ref="F15:N15"/>
    <mergeCell ref="O15:R15"/>
    <mergeCell ref="S15:AA15"/>
    <mergeCell ref="B16:E16"/>
    <mergeCell ref="F16:N16"/>
    <mergeCell ref="O16:R16"/>
    <mergeCell ref="S16:AA16"/>
    <mergeCell ref="B35:AA35"/>
    <mergeCell ref="B37:AA38"/>
    <mergeCell ref="B39:F39"/>
    <mergeCell ref="G39:W39"/>
    <mergeCell ref="X39:AA39"/>
    <mergeCell ref="B40:F40"/>
    <mergeCell ref="G40:W40"/>
    <mergeCell ref="X40:AA40"/>
    <mergeCell ref="G46:W46"/>
    <mergeCell ref="X46:AA46"/>
    <mergeCell ref="B47:F47"/>
    <mergeCell ref="X47:AA47"/>
    <mergeCell ref="B48:F48"/>
    <mergeCell ref="X48:AA48"/>
    <mergeCell ref="B42:AA43"/>
    <mergeCell ref="B44:F44"/>
    <mergeCell ref="G44:W44"/>
    <mergeCell ref="X44:AA44"/>
    <mergeCell ref="B45:F45"/>
    <mergeCell ref="G45:W45"/>
    <mergeCell ref="X45:AA45"/>
    <mergeCell ref="B49:F49"/>
    <mergeCell ref="G49:W49"/>
    <mergeCell ref="X49:AA49"/>
    <mergeCell ref="B50:F50"/>
    <mergeCell ref="G50:W50"/>
    <mergeCell ref="X50:AA50"/>
    <mergeCell ref="B46:F46"/>
    <mergeCell ref="B70:Q70"/>
    <mergeCell ref="R70:U70"/>
    <mergeCell ref="V70:W70"/>
    <mergeCell ref="B63:W63"/>
    <mergeCell ref="X63:AA63"/>
    <mergeCell ref="B64:W64"/>
    <mergeCell ref="X64:AA64"/>
    <mergeCell ref="B66:AA66"/>
    <mergeCell ref="B67:W67"/>
    <mergeCell ref="X67:AA67"/>
    <mergeCell ref="B58:W58"/>
    <mergeCell ref="X58:AA58"/>
    <mergeCell ref="X59:AA59"/>
    <mergeCell ref="B60:W60"/>
    <mergeCell ref="X60:AA60"/>
    <mergeCell ref="B61:AA61"/>
    <mergeCell ref="B53:F53"/>
    <mergeCell ref="B68:W68"/>
    <mergeCell ref="X68:AA68"/>
    <mergeCell ref="X56:AA56"/>
    <mergeCell ref="B51:F51"/>
    <mergeCell ref="G51:W51"/>
    <mergeCell ref="X51:AA51"/>
    <mergeCell ref="B52:F52"/>
    <mergeCell ref="G52:W52"/>
    <mergeCell ref="X52:AA52"/>
    <mergeCell ref="G53:W53"/>
    <mergeCell ref="X53:AA53"/>
    <mergeCell ref="B54:W54"/>
    <mergeCell ref="X54:AA54"/>
    <mergeCell ref="B56:W56"/>
    <mergeCell ref="B34:AA34"/>
    <mergeCell ref="Y24:Z24"/>
    <mergeCell ref="Y25:Z25"/>
    <mergeCell ref="B20:X20"/>
    <mergeCell ref="B21:X21"/>
    <mergeCell ref="B22:X22"/>
    <mergeCell ref="B23:X23"/>
    <mergeCell ref="B24:X24"/>
    <mergeCell ref="B25:X25"/>
    <mergeCell ref="Y20:Z20"/>
    <mergeCell ref="Y21:Z21"/>
    <mergeCell ref="B31:K31"/>
    <mergeCell ref="L31:Q31"/>
    <mergeCell ref="B32:J33"/>
    <mergeCell ref="K32:K33"/>
    <mergeCell ref="L32:P33"/>
    <mergeCell ref="Q32:Q33"/>
    <mergeCell ref="B28:AA28"/>
    <mergeCell ref="B29:H29"/>
    <mergeCell ref="I29:O29"/>
    <mergeCell ref="P29:S29"/>
    <mergeCell ref="U29:AA29"/>
    <mergeCell ref="B30:G30"/>
    <mergeCell ref="I30:N30"/>
  </mergeCells>
  <phoneticPr fontId="1"/>
  <dataValidations count="2">
    <dataValidation type="list" allowBlank="1" showInputMessage="1" sqref="F17:N19">
      <formula1>"普通,当座"</formula1>
    </dataValidation>
    <dataValidation type="list" allowBlank="1" showInputMessage="1" showErrorMessage="1" sqref="X67:AA68 Y20:Z25">
      <formula1>"はい,いいえ"</formula1>
    </dataValidation>
  </dataValidations>
  <pageMargins left="0.31496062992125984" right="0.11811023622047245" top="0.35433070866141736" bottom="0.15748031496062992" header="0.31496062992125984" footer="0.31496062992125984"/>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F34"/>
  <sheetViews>
    <sheetView view="pageBreakPreview" zoomScale="85" zoomScaleNormal="100" zoomScaleSheetLayoutView="85" workbookViewId="0">
      <selection activeCell="B3" sqref="B3"/>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51" customHeight="1" x14ac:dyDescent="0.15">
      <c r="B2" s="189" t="s">
        <v>120</v>
      </c>
      <c r="C2" s="189"/>
      <c r="D2" s="189"/>
      <c r="E2" s="189"/>
      <c r="F2" s="17"/>
    </row>
    <row r="3" spans="2:6" ht="14.25" x14ac:dyDescent="0.15">
      <c r="C3" s="17"/>
      <c r="D3" s="17"/>
      <c r="E3" s="17"/>
      <c r="F3" s="17"/>
    </row>
    <row r="4" spans="2:6" ht="14.25" x14ac:dyDescent="0.15">
      <c r="C4" s="17"/>
      <c r="D4" s="17"/>
      <c r="E4" s="17"/>
      <c r="F4" s="17"/>
    </row>
    <row r="5" spans="2:6" ht="50.1" customHeight="1" x14ac:dyDescent="0.15">
      <c r="B5" s="190" t="s">
        <v>62</v>
      </c>
      <c r="C5" s="191"/>
      <c r="D5" s="192" t="s">
        <v>63</v>
      </c>
      <c r="E5" s="193"/>
    </row>
    <row r="6" spans="2:6" ht="50.1" customHeight="1" x14ac:dyDescent="0.15">
      <c r="B6" s="18" t="s">
        <v>64</v>
      </c>
      <c r="C6" s="19">
        <f>'第4-2号様式（別紙①）'!R63</f>
        <v>0</v>
      </c>
      <c r="D6" s="20" t="s">
        <v>65</v>
      </c>
      <c r="E6" s="21">
        <f>SUM(C6:C8)</f>
        <v>0</v>
      </c>
    </row>
    <row r="7" spans="2:6" ht="50.1" customHeight="1" x14ac:dyDescent="0.15">
      <c r="B7" s="22" t="s">
        <v>66</v>
      </c>
      <c r="C7" s="19">
        <v>0</v>
      </c>
      <c r="D7" s="23"/>
      <c r="E7" s="24"/>
    </row>
    <row r="8" spans="2:6" ht="50.1" customHeight="1" x14ac:dyDescent="0.15">
      <c r="B8" s="22" t="s">
        <v>67</v>
      </c>
      <c r="C8" s="25">
        <f>'第4-2号様式（別紙①）'!X53</f>
        <v>0</v>
      </c>
      <c r="D8" s="23"/>
      <c r="E8" s="24"/>
    </row>
    <row r="9" spans="2:6" ht="50.1" customHeight="1" x14ac:dyDescent="0.15">
      <c r="B9" s="22"/>
      <c r="C9" s="26"/>
      <c r="D9" s="23"/>
      <c r="E9" s="24"/>
    </row>
    <row r="10" spans="2:6" ht="50.1" customHeight="1" x14ac:dyDescent="0.15">
      <c r="B10" s="27" t="s">
        <v>68</v>
      </c>
      <c r="C10" s="28">
        <f>SUM(C6:C9)</f>
        <v>0</v>
      </c>
      <c r="D10" s="29" t="s">
        <v>68</v>
      </c>
      <c r="E10" s="30">
        <f>SUM(E6:E9)</f>
        <v>0</v>
      </c>
    </row>
    <row r="11" spans="2:6" x14ac:dyDescent="0.15">
      <c r="C11" s="31"/>
      <c r="D11" s="31"/>
      <c r="E11" s="31"/>
    </row>
    <row r="12" spans="2:6" ht="24.95" customHeight="1" x14ac:dyDescent="0.15">
      <c r="B12" t="s">
        <v>69</v>
      </c>
      <c r="C12" s="31"/>
      <c r="D12" s="31"/>
      <c r="E12" s="31"/>
    </row>
    <row r="13" spans="2:6" ht="24.95" customHeight="1" x14ac:dyDescent="0.15">
      <c r="C13" s="31"/>
      <c r="D13" s="31"/>
      <c r="E13" s="31"/>
    </row>
    <row r="14" spans="2:6" ht="24.95" customHeight="1" x14ac:dyDescent="0.15">
      <c r="C14" s="31"/>
      <c r="D14" s="31"/>
      <c r="E14" s="31"/>
    </row>
    <row r="15" spans="2:6" ht="24.95" customHeight="1" x14ac:dyDescent="0.15">
      <c r="B15" s="32" t="s">
        <v>70</v>
      </c>
      <c r="C15" s="31"/>
      <c r="D15" s="31"/>
      <c r="E15" s="31"/>
    </row>
    <row r="16" spans="2:6" ht="24.95" customHeight="1" x14ac:dyDescent="0.15">
      <c r="C16" s="31"/>
      <c r="D16" s="31"/>
      <c r="E16" s="31"/>
    </row>
    <row r="17" spans="3:5" ht="24.95" customHeight="1" x14ac:dyDescent="0.15">
      <c r="C17" s="31"/>
      <c r="D17" s="31" t="s">
        <v>71</v>
      </c>
      <c r="E17" s="31"/>
    </row>
    <row r="18" spans="3:5" ht="24.95" customHeight="1" x14ac:dyDescent="0.15">
      <c r="C18" s="31"/>
      <c r="D18" s="194"/>
      <c r="E18" s="194"/>
    </row>
    <row r="19" spans="3:5" ht="24.95" customHeight="1" x14ac:dyDescent="0.15">
      <c r="C19" s="31"/>
      <c r="D19" s="194"/>
      <c r="E19" s="194"/>
    </row>
    <row r="20" spans="3:5" ht="24.95" customHeight="1" x14ac:dyDescent="0.15">
      <c r="C20" s="31"/>
      <c r="D20" s="31" t="s">
        <v>72</v>
      </c>
      <c r="E20" s="31"/>
    </row>
    <row r="21" spans="3:5" ht="24.95" customHeight="1" x14ac:dyDescent="0.15">
      <c r="C21" s="33"/>
      <c r="D21" s="194"/>
      <c r="E21" s="194"/>
    </row>
    <row r="22" spans="3:5" ht="24.95" customHeight="1" x14ac:dyDescent="0.15">
      <c r="D22" s="194"/>
      <c r="E22" s="194"/>
    </row>
    <row r="23" spans="3:5" ht="24.95" customHeight="1" x14ac:dyDescent="0.15">
      <c r="D23" t="s">
        <v>73</v>
      </c>
      <c r="E23" s="34"/>
    </row>
    <row r="24" spans="3:5" ht="24.95" customHeight="1" x14ac:dyDescent="0.15">
      <c r="C24" s="35"/>
      <c r="D24" s="188"/>
      <c r="E24" s="188"/>
    </row>
    <row r="25" spans="3:5" ht="24.95" customHeight="1" x14ac:dyDescent="0.15">
      <c r="C25" s="35"/>
      <c r="D25" s="188"/>
      <c r="E25" s="188"/>
    </row>
    <row r="26" spans="3:5" x14ac:dyDescent="0.15">
      <c r="C26" s="35"/>
      <c r="D26" s="35"/>
      <c r="E26" s="35"/>
    </row>
    <row r="27" spans="3:5" x14ac:dyDescent="0.15">
      <c r="C27" s="35"/>
      <c r="D27" s="35"/>
      <c r="E27" s="35"/>
    </row>
    <row r="28" spans="3:5" x14ac:dyDescent="0.15">
      <c r="C28" s="35"/>
      <c r="D28" s="35"/>
      <c r="E28" s="35"/>
    </row>
    <row r="29" spans="3:5" x14ac:dyDescent="0.15">
      <c r="C29" s="35"/>
      <c r="D29" s="35"/>
      <c r="E29" s="35"/>
    </row>
    <row r="30" spans="3:5" x14ac:dyDescent="0.15">
      <c r="C30" s="35"/>
      <c r="D30" s="35"/>
      <c r="E30" s="36"/>
    </row>
    <row r="31" spans="3:5" x14ac:dyDescent="0.15">
      <c r="C31" s="35"/>
      <c r="D31" s="35"/>
      <c r="E31" s="35"/>
    </row>
    <row r="32" spans="3:5" x14ac:dyDescent="0.15">
      <c r="C32" s="35"/>
      <c r="D32" s="35"/>
      <c r="E32" s="37"/>
    </row>
    <row r="33" spans="3:5" x14ac:dyDescent="0.15">
      <c r="C33" s="35"/>
      <c r="D33" s="35"/>
      <c r="E33" s="36"/>
    </row>
    <row r="34" spans="3:5" x14ac:dyDescent="0.15">
      <c r="E34" s="38"/>
    </row>
  </sheetData>
  <mergeCells count="6">
    <mergeCell ref="D24:E25"/>
    <mergeCell ref="B2:E2"/>
    <mergeCell ref="B5:C5"/>
    <mergeCell ref="D5:E5"/>
    <mergeCell ref="D18:E19"/>
    <mergeCell ref="D21:E22"/>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F34"/>
  <sheetViews>
    <sheetView view="pageBreakPreview" zoomScale="85" zoomScaleNormal="100" zoomScaleSheetLayoutView="85" workbookViewId="0">
      <selection activeCell="B3" sqref="B3"/>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51" customHeight="1" x14ac:dyDescent="0.15">
      <c r="B2" s="189" t="s">
        <v>120</v>
      </c>
      <c r="C2" s="189"/>
      <c r="D2" s="189"/>
      <c r="E2" s="189"/>
      <c r="F2" s="17"/>
    </row>
    <row r="3" spans="2:6" ht="14.25" x14ac:dyDescent="0.15">
      <c r="C3" s="17"/>
      <c r="D3" s="17"/>
      <c r="E3" s="17"/>
      <c r="F3" s="17"/>
    </row>
    <row r="4" spans="2:6" ht="14.25" x14ac:dyDescent="0.15">
      <c r="C4" s="17"/>
      <c r="D4" s="17"/>
      <c r="E4" s="17"/>
      <c r="F4" s="17"/>
    </row>
    <row r="5" spans="2:6" ht="50.1" customHeight="1" x14ac:dyDescent="0.15">
      <c r="B5" s="190" t="s">
        <v>62</v>
      </c>
      <c r="C5" s="191"/>
      <c r="D5" s="192" t="s">
        <v>63</v>
      </c>
      <c r="E5" s="193"/>
    </row>
    <row r="6" spans="2:6" ht="50.1" customHeight="1" x14ac:dyDescent="0.15">
      <c r="B6" s="18" t="s">
        <v>64</v>
      </c>
      <c r="C6" s="19">
        <f>'第4-2号様式（別紙②）'!R70</f>
        <v>0</v>
      </c>
      <c r="D6" s="20" t="s">
        <v>65</v>
      </c>
      <c r="E6" s="21">
        <f>SUM(C6:C8)</f>
        <v>0</v>
      </c>
    </row>
    <row r="7" spans="2:6" ht="50.1" customHeight="1" x14ac:dyDescent="0.15">
      <c r="B7" s="22" t="s">
        <v>66</v>
      </c>
      <c r="C7" s="19">
        <v>0</v>
      </c>
      <c r="D7" s="23"/>
      <c r="E7" s="24"/>
    </row>
    <row r="8" spans="2:6" ht="50.1" customHeight="1" x14ac:dyDescent="0.15">
      <c r="B8" s="22" t="s">
        <v>67</v>
      </c>
      <c r="C8" s="25">
        <f>'第4-2号様式（別紙②）'!X60</f>
        <v>0</v>
      </c>
      <c r="D8" s="23"/>
      <c r="E8" s="24"/>
    </row>
    <row r="9" spans="2:6" ht="50.1" customHeight="1" x14ac:dyDescent="0.15">
      <c r="B9" s="22"/>
      <c r="C9" s="26"/>
      <c r="D9" s="23"/>
      <c r="E9" s="24"/>
    </row>
    <row r="10" spans="2:6" ht="50.1" customHeight="1" x14ac:dyDescent="0.15">
      <c r="B10" s="27" t="s">
        <v>68</v>
      </c>
      <c r="C10" s="28">
        <f>SUM(C6:C9)</f>
        <v>0</v>
      </c>
      <c r="D10" s="29" t="s">
        <v>68</v>
      </c>
      <c r="E10" s="30">
        <f>SUM(E6:E9)</f>
        <v>0</v>
      </c>
    </row>
    <row r="11" spans="2:6" x14ac:dyDescent="0.15">
      <c r="C11" s="31"/>
      <c r="D11" s="31"/>
      <c r="E11" s="31"/>
    </row>
    <row r="12" spans="2:6" ht="24.95" customHeight="1" x14ac:dyDescent="0.15">
      <c r="B12" t="s">
        <v>69</v>
      </c>
      <c r="C12" s="31"/>
      <c r="D12" s="31"/>
      <c r="E12" s="31"/>
    </row>
    <row r="13" spans="2:6" ht="24.95" customHeight="1" x14ac:dyDescent="0.15">
      <c r="C13" s="31"/>
      <c r="D13" s="31"/>
      <c r="E13" s="31"/>
    </row>
    <row r="14" spans="2:6" ht="24.95" customHeight="1" x14ac:dyDescent="0.15">
      <c r="C14" s="31"/>
      <c r="D14" s="31"/>
      <c r="E14" s="31"/>
    </row>
    <row r="15" spans="2:6" ht="24.95" customHeight="1" x14ac:dyDescent="0.15">
      <c r="B15" s="32" t="s">
        <v>70</v>
      </c>
      <c r="C15" s="31"/>
      <c r="D15" s="31"/>
      <c r="E15" s="31"/>
    </row>
    <row r="16" spans="2:6" ht="24.95" customHeight="1" x14ac:dyDescent="0.15">
      <c r="C16" s="31"/>
      <c r="D16" s="31"/>
      <c r="E16" s="31"/>
    </row>
    <row r="17" spans="3:5" ht="24.95" customHeight="1" x14ac:dyDescent="0.15">
      <c r="C17" s="31"/>
      <c r="D17" s="31" t="s">
        <v>71</v>
      </c>
      <c r="E17" s="31"/>
    </row>
    <row r="18" spans="3:5" ht="24.95" customHeight="1" x14ac:dyDescent="0.15">
      <c r="C18" s="31"/>
      <c r="D18" s="194"/>
      <c r="E18" s="194"/>
    </row>
    <row r="19" spans="3:5" ht="24.95" customHeight="1" x14ac:dyDescent="0.15">
      <c r="C19" s="31"/>
      <c r="D19" s="194"/>
      <c r="E19" s="194"/>
    </row>
    <row r="20" spans="3:5" ht="24.95" customHeight="1" x14ac:dyDescent="0.15">
      <c r="C20" s="31"/>
      <c r="D20" s="31" t="s">
        <v>72</v>
      </c>
      <c r="E20" s="31"/>
    </row>
    <row r="21" spans="3:5" ht="24.95" customHeight="1" x14ac:dyDescent="0.15">
      <c r="C21" s="33"/>
      <c r="D21" s="194"/>
      <c r="E21" s="194"/>
    </row>
    <row r="22" spans="3:5" ht="24.95" customHeight="1" x14ac:dyDescent="0.15">
      <c r="D22" s="194"/>
      <c r="E22" s="194"/>
    </row>
    <row r="23" spans="3:5" ht="24.95" customHeight="1" x14ac:dyDescent="0.15">
      <c r="D23" t="s">
        <v>73</v>
      </c>
      <c r="E23" s="34"/>
    </row>
    <row r="24" spans="3:5" ht="24.95" customHeight="1" x14ac:dyDescent="0.15">
      <c r="C24" s="35"/>
      <c r="D24" s="188"/>
      <c r="E24" s="188"/>
    </row>
    <row r="25" spans="3:5" ht="24.95" customHeight="1" x14ac:dyDescent="0.15">
      <c r="C25" s="35"/>
      <c r="D25" s="188"/>
      <c r="E25" s="188"/>
    </row>
    <row r="26" spans="3:5" x14ac:dyDescent="0.15">
      <c r="C26" s="35"/>
      <c r="D26" s="35"/>
      <c r="E26" s="35"/>
    </row>
    <row r="27" spans="3:5" x14ac:dyDescent="0.15">
      <c r="C27" s="35"/>
      <c r="D27" s="35"/>
      <c r="E27" s="35"/>
    </row>
    <row r="28" spans="3:5" x14ac:dyDescent="0.15">
      <c r="C28" s="35"/>
      <c r="D28" s="35"/>
      <c r="E28" s="35"/>
    </row>
    <row r="29" spans="3:5" x14ac:dyDescent="0.15">
      <c r="C29" s="35"/>
      <c r="D29" s="35"/>
      <c r="E29" s="35"/>
    </row>
    <row r="30" spans="3:5" x14ac:dyDescent="0.15">
      <c r="C30" s="35"/>
      <c r="D30" s="35"/>
      <c r="E30" s="36"/>
    </row>
    <row r="31" spans="3:5" x14ac:dyDescent="0.15">
      <c r="C31" s="35"/>
      <c r="D31" s="35"/>
      <c r="E31" s="35"/>
    </row>
    <row r="32" spans="3:5" x14ac:dyDescent="0.15">
      <c r="C32" s="35"/>
      <c r="D32" s="35"/>
      <c r="E32" s="37"/>
    </row>
    <row r="33" spans="3:5" x14ac:dyDescent="0.15">
      <c r="C33" s="35"/>
      <c r="D33" s="35"/>
      <c r="E33" s="36"/>
    </row>
    <row r="34" spans="3:5" x14ac:dyDescent="0.15">
      <c r="E34" s="38"/>
    </row>
  </sheetData>
  <mergeCells count="6">
    <mergeCell ref="D24:E25"/>
    <mergeCell ref="B2:E2"/>
    <mergeCell ref="B5:C5"/>
    <mergeCell ref="D5:E5"/>
    <mergeCell ref="D18:E19"/>
    <mergeCell ref="D21:E22"/>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D24"/>
  <sheetViews>
    <sheetView view="pageBreakPreview" zoomScale="80" zoomScaleNormal="100" zoomScaleSheetLayoutView="80" workbookViewId="0">
      <selection activeCell="A6" sqref="A6:D6"/>
    </sheetView>
  </sheetViews>
  <sheetFormatPr defaultColWidth="9" defaultRowHeight="24.95" customHeight="1" x14ac:dyDescent="0.15"/>
  <cols>
    <col min="1" max="1" width="42.625" style="39" customWidth="1"/>
    <col min="2" max="2" width="11.875" style="39" customWidth="1"/>
    <col min="3" max="3" width="18.75" style="39" customWidth="1"/>
    <col min="4" max="4" width="21.875" style="39" customWidth="1"/>
    <col min="5" max="16384" width="9" style="39"/>
  </cols>
  <sheetData>
    <row r="1" spans="1:4" ht="24.95" customHeight="1" thickBot="1" x14ac:dyDescent="0.2">
      <c r="D1" s="45" t="s">
        <v>80</v>
      </c>
    </row>
    <row r="2" spans="1:4" ht="24.95" customHeight="1" thickBot="1" x14ac:dyDescent="0.2">
      <c r="D2" s="43" t="s">
        <v>82</v>
      </c>
    </row>
    <row r="3" spans="1:4" ht="13.5" customHeight="1" x14ac:dyDescent="0.15">
      <c r="D3" s="44"/>
    </row>
    <row r="4" spans="1:4" ht="66" customHeight="1" x14ac:dyDescent="0.15">
      <c r="A4" s="195" t="s">
        <v>121</v>
      </c>
      <c r="B4" s="195"/>
      <c r="C4" s="195"/>
      <c r="D4" s="195"/>
    </row>
    <row r="5" spans="1:4" ht="44.45" customHeight="1" x14ac:dyDescent="0.15">
      <c r="A5" s="197" t="s">
        <v>81</v>
      </c>
      <c r="B5" s="197"/>
      <c r="C5" s="197"/>
      <c r="D5" s="197"/>
    </row>
    <row r="6" spans="1:4" ht="45.6" customHeight="1" x14ac:dyDescent="0.15">
      <c r="A6" s="196" t="s">
        <v>122</v>
      </c>
      <c r="B6" s="196"/>
      <c r="C6" s="196"/>
      <c r="D6" s="196"/>
    </row>
    <row r="7" spans="1:4" ht="24.95" customHeight="1" x14ac:dyDescent="0.15">
      <c r="D7" s="42" t="s">
        <v>77</v>
      </c>
    </row>
    <row r="8" spans="1:4" ht="24.95" customHeight="1" x14ac:dyDescent="0.15">
      <c r="A8" s="40" t="s">
        <v>78</v>
      </c>
      <c r="B8" s="40" t="s">
        <v>74</v>
      </c>
      <c r="C8" s="40" t="s">
        <v>75</v>
      </c>
      <c r="D8" s="40" t="s">
        <v>76</v>
      </c>
    </row>
    <row r="9" spans="1:4" ht="24.95" customHeight="1" x14ac:dyDescent="0.15">
      <c r="A9" s="41"/>
      <c r="B9" s="41"/>
      <c r="C9" s="41"/>
      <c r="D9" s="41">
        <f>B9*C9</f>
        <v>0</v>
      </c>
    </row>
    <row r="10" spans="1:4" ht="24.95" customHeight="1" x14ac:dyDescent="0.15">
      <c r="A10" s="41"/>
      <c r="B10" s="41"/>
      <c r="C10" s="41"/>
      <c r="D10" s="41">
        <f t="shared" ref="D10:D23" si="0">B10*C10</f>
        <v>0</v>
      </c>
    </row>
    <row r="11" spans="1:4" ht="24.95" customHeight="1" x14ac:dyDescent="0.15">
      <c r="A11" s="41"/>
      <c r="B11" s="41"/>
      <c r="C11" s="41"/>
      <c r="D11" s="41">
        <f t="shared" si="0"/>
        <v>0</v>
      </c>
    </row>
    <row r="12" spans="1:4" ht="24.95" customHeight="1" x14ac:dyDescent="0.15">
      <c r="A12" s="41"/>
      <c r="B12" s="41"/>
      <c r="C12" s="41"/>
      <c r="D12" s="41">
        <f t="shared" si="0"/>
        <v>0</v>
      </c>
    </row>
    <row r="13" spans="1:4" ht="24.95" customHeight="1" x14ac:dyDescent="0.15">
      <c r="A13" s="41"/>
      <c r="B13" s="41"/>
      <c r="C13" s="41"/>
      <c r="D13" s="41">
        <f t="shared" si="0"/>
        <v>0</v>
      </c>
    </row>
    <row r="14" spans="1:4" ht="24.95" customHeight="1" x14ac:dyDescent="0.15">
      <c r="A14" s="41"/>
      <c r="B14" s="41"/>
      <c r="C14" s="41"/>
      <c r="D14" s="41">
        <f t="shared" si="0"/>
        <v>0</v>
      </c>
    </row>
    <row r="15" spans="1:4" ht="24.95" customHeight="1" x14ac:dyDescent="0.15">
      <c r="A15" s="41"/>
      <c r="B15" s="41"/>
      <c r="C15" s="41"/>
      <c r="D15" s="41">
        <f t="shared" si="0"/>
        <v>0</v>
      </c>
    </row>
    <row r="16" spans="1:4" ht="24.95" customHeight="1" x14ac:dyDescent="0.15">
      <c r="A16" s="41"/>
      <c r="B16" s="41"/>
      <c r="C16" s="41"/>
      <c r="D16" s="41">
        <f t="shared" si="0"/>
        <v>0</v>
      </c>
    </row>
    <row r="17" spans="1:4" ht="24.95" customHeight="1" x14ac:dyDescent="0.15">
      <c r="A17" s="41"/>
      <c r="B17" s="41"/>
      <c r="C17" s="41"/>
      <c r="D17" s="41">
        <f t="shared" si="0"/>
        <v>0</v>
      </c>
    </row>
    <row r="18" spans="1:4" ht="24.95" customHeight="1" x14ac:dyDescent="0.15">
      <c r="A18" s="41"/>
      <c r="B18" s="41"/>
      <c r="C18" s="41"/>
      <c r="D18" s="41">
        <f t="shared" si="0"/>
        <v>0</v>
      </c>
    </row>
    <row r="19" spans="1:4" ht="24.95" customHeight="1" x14ac:dyDescent="0.15">
      <c r="A19" s="41"/>
      <c r="B19" s="41"/>
      <c r="C19" s="41"/>
      <c r="D19" s="41">
        <f t="shared" si="0"/>
        <v>0</v>
      </c>
    </row>
    <row r="20" spans="1:4" ht="24.95" customHeight="1" x14ac:dyDescent="0.15">
      <c r="A20" s="41"/>
      <c r="B20" s="41"/>
      <c r="C20" s="41"/>
      <c r="D20" s="41">
        <f t="shared" si="0"/>
        <v>0</v>
      </c>
    </row>
    <row r="21" spans="1:4" ht="24.95" customHeight="1" x14ac:dyDescent="0.15">
      <c r="A21" s="41"/>
      <c r="B21" s="41"/>
      <c r="C21" s="41"/>
      <c r="D21" s="41">
        <f t="shared" si="0"/>
        <v>0</v>
      </c>
    </row>
    <row r="22" spans="1:4" ht="24.95" customHeight="1" x14ac:dyDescent="0.15">
      <c r="A22" s="41"/>
      <c r="B22" s="41"/>
      <c r="C22" s="41"/>
      <c r="D22" s="41">
        <f t="shared" si="0"/>
        <v>0</v>
      </c>
    </row>
    <row r="23" spans="1:4" ht="24.95" customHeight="1" x14ac:dyDescent="0.15">
      <c r="A23" s="41"/>
      <c r="B23" s="41"/>
      <c r="C23" s="41"/>
      <c r="D23" s="41">
        <f t="shared" si="0"/>
        <v>0</v>
      </c>
    </row>
    <row r="24" spans="1:4" ht="24.95" customHeight="1" x14ac:dyDescent="0.15">
      <c r="A24" s="40" t="s">
        <v>79</v>
      </c>
      <c r="B24" s="41"/>
      <c r="C24" s="41"/>
      <c r="D24" s="41">
        <f>SUM(D9:D23)</f>
        <v>0</v>
      </c>
    </row>
  </sheetData>
  <mergeCells count="3">
    <mergeCell ref="A4:D4"/>
    <mergeCell ref="A6:D6"/>
    <mergeCell ref="A5:D5"/>
  </mergeCells>
  <phoneticPr fontId="1"/>
  <pageMargins left="0.51181102362204722" right="0.31496062992125984" top="0.55118110236220474"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G30"/>
  <sheetViews>
    <sheetView showGridLines="0" showZeros="0" view="pageBreakPreview" zoomScaleNormal="100" zoomScaleSheetLayoutView="100" workbookViewId="0">
      <selection activeCell="A13" sqref="A13"/>
    </sheetView>
  </sheetViews>
  <sheetFormatPr defaultColWidth="9" defaultRowHeight="18.75" customHeight="1" x14ac:dyDescent="0.15"/>
  <cols>
    <col min="1" max="6" width="10.5" style="1" customWidth="1"/>
    <col min="7" max="7" width="13" style="1" customWidth="1"/>
    <col min="8" max="8" width="10.5" style="1" customWidth="1"/>
    <col min="9" max="256" width="9" style="1"/>
    <col min="257" max="264" width="10.5" style="1" customWidth="1"/>
    <col min="265" max="512" width="9" style="1"/>
    <col min="513" max="520" width="10.5" style="1" customWidth="1"/>
    <col min="521" max="768" width="9" style="1"/>
    <col min="769" max="776" width="10.5" style="1" customWidth="1"/>
    <col min="777" max="1024" width="9" style="1"/>
    <col min="1025" max="1032" width="10.5" style="1" customWidth="1"/>
    <col min="1033" max="1280" width="9" style="1"/>
    <col min="1281" max="1288" width="10.5" style="1" customWidth="1"/>
    <col min="1289" max="1536" width="9" style="1"/>
    <col min="1537" max="1544" width="10.5" style="1" customWidth="1"/>
    <col min="1545" max="1792" width="9" style="1"/>
    <col min="1793" max="1800" width="10.5" style="1" customWidth="1"/>
    <col min="1801" max="2048" width="9" style="1"/>
    <col min="2049" max="2056" width="10.5" style="1" customWidth="1"/>
    <col min="2057" max="2304" width="9" style="1"/>
    <col min="2305" max="2312" width="10.5" style="1" customWidth="1"/>
    <col min="2313" max="2560" width="9" style="1"/>
    <col min="2561" max="2568" width="10.5" style="1" customWidth="1"/>
    <col min="2569" max="2816" width="9" style="1"/>
    <col min="2817" max="2824" width="10.5" style="1" customWidth="1"/>
    <col min="2825" max="3072" width="9" style="1"/>
    <col min="3073" max="3080" width="10.5" style="1" customWidth="1"/>
    <col min="3081" max="3328" width="9" style="1"/>
    <col min="3329" max="3336" width="10.5" style="1" customWidth="1"/>
    <col min="3337" max="3584" width="9" style="1"/>
    <col min="3585" max="3592" width="10.5" style="1" customWidth="1"/>
    <col min="3593" max="3840" width="9" style="1"/>
    <col min="3841" max="3848" width="10.5" style="1" customWidth="1"/>
    <col min="3849" max="4096" width="9" style="1"/>
    <col min="4097" max="4104" width="10.5" style="1" customWidth="1"/>
    <col min="4105" max="4352" width="9" style="1"/>
    <col min="4353" max="4360" width="10.5" style="1" customWidth="1"/>
    <col min="4361" max="4608" width="9" style="1"/>
    <col min="4609" max="4616" width="10.5" style="1" customWidth="1"/>
    <col min="4617" max="4864" width="9" style="1"/>
    <col min="4865" max="4872" width="10.5" style="1" customWidth="1"/>
    <col min="4873" max="5120" width="9" style="1"/>
    <col min="5121" max="5128" width="10.5" style="1" customWidth="1"/>
    <col min="5129" max="5376" width="9" style="1"/>
    <col min="5377" max="5384" width="10.5" style="1" customWidth="1"/>
    <col min="5385" max="5632" width="9" style="1"/>
    <col min="5633" max="5640" width="10.5" style="1" customWidth="1"/>
    <col min="5641" max="5888" width="9" style="1"/>
    <col min="5889" max="5896" width="10.5" style="1" customWidth="1"/>
    <col min="5897" max="6144" width="9" style="1"/>
    <col min="6145" max="6152" width="10.5" style="1" customWidth="1"/>
    <col min="6153" max="6400" width="9" style="1"/>
    <col min="6401" max="6408" width="10.5" style="1" customWidth="1"/>
    <col min="6409" max="6656" width="9" style="1"/>
    <col min="6657" max="6664" width="10.5" style="1" customWidth="1"/>
    <col min="6665" max="6912" width="9" style="1"/>
    <col min="6913" max="6920" width="10.5" style="1" customWidth="1"/>
    <col min="6921" max="7168" width="9" style="1"/>
    <col min="7169" max="7176" width="10.5" style="1" customWidth="1"/>
    <col min="7177" max="7424" width="9" style="1"/>
    <col min="7425" max="7432" width="10.5" style="1" customWidth="1"/>
    <col min="7433" max="7680" width="9" style="1"/>
    <col min="7681" max="7688" width="10.5" style="1" customWidth="1"/>
    <col min="7689" max="7936" width="9" style="1"/>
    <col min="7937" max="7944" width="10.5" style="1" customWidth="1"/>
    <col min="7945" max="8192" width="9" style="1"/>
    <col min="8193" max="8200" width="10.5" style="1" customWidth="1"/>
    <col min="8201" max="8448" width="9" style="1"/>
    <col min="8449" max="8456" width="10.5" style="1" customWidth="1"/>
    <col min="8457" max="8704" width="9" style="1"/>
    <col min="8705" max="8712" width="10.5" style="1" customWidth="1"/>
    <col min="8713" max="8960" width="9" style="1"/>
    <col min="8961" max="8968" width="10.5" style="1" customWidth="1"/>
    <col min="8969" max="9216" width="9" style="1"/>
    <col min="9217" max="9224" width="10.5" style="1" customWidth="1"/>
    <col min="9225" max="9472" width="9" style="1"/>
    <col min="9473" max="9480" width="10.5" style="1" customWidth="1"/>
    <col min="9481" max="9728" width="9" style="1"/>
    <col min="9729" max="9736" width="10.5" style="1" customWidth="1"/>
    <col min="9737" max="9984" width="9" style="1"/>
    <col min="9985" max="9992" width="10.5" style="1" customWidth="1"/>
    <col min="9993" max="10240" width="9" style="1"/>
    <col min="10241" max="10248" width="10.5" style="1" customWidth="1"/>
    <col min="10249" max="10496" width="9" style="1"/>
    <col min="10497" max="10504" width="10.5" style="1" customWidth="1"/>
    <col min="10505" max="10752" width="9" style="1"/>
    <col min="10753" max="10760" width="10.5" style="1" customWidth="1"/>
    <col min="10761" max="11008" width="9" style="1"/>
    <col min="11009" max="11016" width="10.5" style="1" customWidth="1"/>
    <col min="11017" max="11264" width="9" style="1"/>
    <col min="11265" max="11272" width="10.5" style="1" customWidth="1"/>
    <col min="11273" max="11520" width="9" style="1"/>
    <col min="11521" max="11528" width="10.5" style="1" customWidth="1"/>
    <col min="11529" max="11776" width="9" style="1"/>
    <col min="11777" max="11784" width="10.5" style="1" customWidth="1"/>
    <col min="11785" max="12032" width="9" style="1"/>
    <col min="12033" max="12040" width="10.5" style="1" customWidth="1"/>
    <col min="12041" max="12288" width="9" style="1"/>
    <col min="12289" max="12296" width="10.5" style="1" customWidth="1"/>
    <col min="12297" max="12544" width="9" style="1"/>
    <col min="12545" max="12552" width="10.5" style="1" customWidth="1"/>
    <col min="12553" max="12800" width="9" style="1"/>
    <col min="12801" max="12808" width="10.5" style="1" customWidth="1"/>
    <col min="12809" max="13056" width="9" style="1"/>
    <col min="13057" max="13064" width="10.5" style="1" customWidth="1"/>
    <col min="13065" max="13312" width="9" style="1"/>
    <col min="13313" max="13320" width="10.5" style="1" customWidth="1"/>
    <col min="13321" max="13568" width="9" style="1"/>
    <col min="13569" max="13576" width="10.5" style="1" customWidth="1"/>
    <col min="13577" max="13824" width="9" style="1"/>
    <col min="13825" max="13832" width="10.5" style="1" customWidth="1"/>
    <col min="13833" max="14080" width="9" style="1"/>
    <col min="14081" max="14088" width="10.5" style="1" customWidth="1"/>
    <col min="14089" max="14336" width="9" style="1"/>
    <col min="14337" max="14344" width="10.5" style="1" customWidth="1"/>
    <col min="14345" max="14592" width="9" style="1"/>
    <col min="14593" max="14600" width="10.5" style="1" customWidth="1"/>
    <col min="14601" max="14848" width="9" style="1"/>
    <col min="14849" max="14856" width="10.5" style="1" customWidth="1"/>
    <col min="14857" max="15104" width="9" style="1"/>
    <col min="15105" max="15112" width="10.5" style="1" customWidth="1"/>
    <col min="15113" max="15360" width="9" style="1"/>
    <col min="15361" max="15368" width="10.5" style="1" customWidth="1"/>
    <col min="15369" max="15616" width="9" style="1"/>
    <col min="15617" max="15624" width="10.5" style="1" customWidth="1"/>
    <col min="15625" max="15872" width="9" style="1"/>
    <col min="15873" max="15880" width="10.5" style="1" customWidth="1"/>
    <col min="15881" max="16128" width="9" style="1"/>
    <col min="16129" max="16136" width="10.5" style="1" customWidth="1"/>
    <col min="16137" max="16384" width="9" style="1"/>
  </cols>
  <sheetData>
    <row r="1" spans="1:7" ht="14.25" x14ac:dyDescent="0.15">
      <c r="A1" s="1" t="s">
        <v>42</v>
      </c>
      <c r="F1" s="92"/>
      <c r="G1" s="92"/>
    </row>
    <row r="2" spans="1:7" ht="14.25" x14ac:dyDescent="0.15">
      <c r="F2" s="93" t="s">
        <v>0</v>
      </c>
      <c r="G2" s="93"/>
    </row>
    <row r="4" spans="1:7" ht="14.25" x14ac:dyDescent="0.15">
      <c r="A4" s="1" t="s">
        <v>3</v>
      </c>
    </row>
    <row r="5" spans="1:7" ht="14.25" x14ac:dyDescent="0.15">
      <c r="D5" s="94"/>
      <c r="E5" s="94"/>
      <c r="F5" s="94"/>
      <c r="G5" s="94"/>
    </row>
    <row r="6" spans="1:7" ht="33" customHeight="1" x14ac:dyDescent="0.15">
      <c r="D6" s="94"/>
      <c r="E6" s="94"/>
      <c r="F6" s="94"/>
      <c r="G6" s="94"/>
    </row>
    <row r="7" spans="1:7" ht="14.25" x14ac:dyDescent="0.15">
      <c r="D7" s="15"/>
      <c r="E7" s="95" t="s">
        <v>1</v>
      </c>
      <c r="F7" s="95"/>
      <c r="G7" s="95"/>
    </row>
    <row r="8" spans="1:7" ht="14.25" x14ac:dyDescent="0.15">
      <c r="D8" s="15"/>
      <c r="E8" s="96" t="s">
        <v>2</v>
      </c>
      <c r="F8" s="96"/>
      <c r="G8" s="96"/>
    </row>
    <row r="9" spans="1:7" ht="41.25" customHeight="1" x14ac:dyDescent="0.15"/>
    <row r="11" spans="1:7" ht="14.25" x14ac:dyDescent="0.15">
      <c r="A11" s="97" t="s">
        <v>107</v>
      </c>
      <c r="B11" s="97"/>
      <c r="C11" s="97"/>
      <c r="D11" s="97"/>
      <c r="E11" s="97"/>
      <c r="F11" s="97"/>
      <c r="G11" s="97"/>
    </row>
    <row r="12" spans="1:7" ht="14.25" x14ac:dyDescent="0.15">
      <c r="A12" s="97"/>
      <c r="B12" s="97"/>
      <c r="C12" s="97"/>
      <c r="D12" s="97"/>
      <c r="E12" s="97"/>
      <c r="F12" s="97"/>
      <c r="G12" s="97"/>
    </row>
    <row r="13" spans="1:7" ht="37.5" customHeight="1" x14ac:dyDescent="0.15"/>
    <row r="14" spans="1:7" ht="14.25" x14ac:dyDescent="0.15">
      <c r="A14" s="91" t="s">
        <v>43</v>
      </c>
      <c r="B14" s="91"/>
      <c r="C14" s="91"/>
      <c r="D14" s="91"/>
      <c r="E14" s="91"/>
      <c r="F14" s="91"/>
      <c r="G14" s="91"/>
    </row>
    <row r="16" spans="1:7" ht="14.25" x14ac:dyDescent="0.15">
      <c r="A16" s="1" t="s">
        <v>44</v>
      </c>
      <c r="D16" s="4" t="s">
        <v>4</v>
      </c>
      <c r="E16" s="5">
        <f>'第4-2号様式（別紙①）'!R63+'第4-2号様式（別紙②）'!R70</f>
        <v>0</v>
      </c>
      <c r="F16" s="1" t="s">
        <v>5</v>
      </c>
    </row>
    <row r="18" spans="1:2" ht="14.25" x14ac:dyDescent="0.15">
      <c r="A18" s="1" t="s">
        <v>45</v>
      </c>
    </row>
    <row r="19" spans="1:2" ht="14.25" x14ac:dyDescent="0.15">
      <c r="A19" s="2"/>
    </row>
    <row r="20" spans="1:2" ht="14.25" x14ac:dyDescent="0.15">
      <c r="A20" s="1" t="s">
        <v>46</v>
      </c>
    </row>
    <row r="21" spans="1:2" ht="14.25" x14ac:dyDescent="0.15">
      <c r="A21" s="6" t="s">
        <v>56</v>
      </c>
    </row>
    <row r="25" spans="1:2" ht="14.25" x14ac:dyDescent="0.15">
      <c r="A25" s="1" t="s">
        <v>6</v>
      </c>
    </row>
    <row r="30" spans="1:2" ht="18.75" customHeight="1" x14ac:dyDescent="0.15">
      <c r="B30" s="3"/>
    </row>
  </sheetData>
  <mergeCells count="7">
    <mergeCell ref="A14:G14"/>
    <mergeCell ref="F1:G1"/>
    <mergeCell ref="F2:G2"/>
    <mergeCell ref="D5:G6"/>
    <mergeCell ref="E7:G7"/>
    <mergeCell ref="E8:G8"/>
    <mergeCell ref="A11:G12"/>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64"/>
  <sheetViews>
    <sheetView view="pageBreakPreview" topLeftCell="A37" zoomScale="70" zoomScaleNormal="100" zoomScaleSheetLayoutView="70" workbookViewId="0">
      <selection activeCell="B30" sqref="B30:AA31"/>
    </sheetView>
  </sheetViews>
  <sheetFormatPr defaultColWidth="4.625" defaultRowHeight="24" customHeight="1" x14ac:dyDescent="0.15"/>
  <cols>
    <col min="1" max="6" width="4.625" style="7"/>
    <col min="7" max="7" width="5.875" style="7" customWidth="1"/>
    <col min="8" max="8" width="6.75" style="7" customWidth="1"/>
    <col min="9" max="11" width="4.625" style="7"/>
    <col min="12" max="17" width="4.75" style="7" customWidth="1"/>
    <col min="18" max="16384" width="4.625" style="7"/>
  </cols>
  <sheetData>
    <row r="1" spans="2:27" ht="19.149999999999999" customHeight="1" thickBot="1" x14ac:dyDescent="0.2">
      <c r="B1" s="7" t="s">
        <v>89</v>
      </c>
    </row>
    <row r="2" spans="2:27" ht="30" customHeight="1" thickBot="1" x14ac:dyDescent="0.2">
      <c r="B2" s="103" t="s">
        <v>108</v>
      </c>
      <c r="C2" s="104"/>
      <c r="D2" s="104"/>
      <c r="E2" s="104"/>
      <c r="F2" s="104"/>
      <c r="G2" s="104"/>
      <c r="H2" s="104"/>
      <c r="I2" s="104"/>
      <c r="J2" s="104"/>
      <c r="K2" s="104"/>
      <c r="L2" s="104"/>
      <c r="M2" s="104"/>
      <c r="N2" s="104"/>
      <c r="O2" s="104"/>
      <c r="P2" s="104"/>
      <c r="Q2" s="104"/>
      <c r="R2" s="104"/>
      <c r="S2" s="104"/>
      <c r="T2" s="104"/>
      <c r="U2" s="104"/>
      <c r="V2" s="104"/>
      <c r="W2" s="104"/>
      <c r="X2" s="104"/>
      <c r="Y2" s="104"/>
      <c r="Z2" s="104"/>
      <c r="AA2" s="105"/>
    </row>
    <row r="3" spans="2:27" ht="6.6" customHeight="1" x14ac:dyDescent="0.15"/>
    <row r="4" spans="2:27" ht="24" customHeight="1" x14ac:dyDescent="0.15">
      <c r="B4" s="8" t="s">
        <v>7</v>
      </c>
    </row>
    <row r="5" spans="2:27" ht="24" customHeight="1" x14ac:dyDescent="0.15">
      <c r="B5" s="98" t="s">
        <v>47</v>
      </c>
      <c r="C5" s="98"/>
      <c r="D5" s="98"/>
      <c r="E5" s="98"/>
      <c r="F5" s="98"/>
      <c r="G5" s="98"/>
      <c r="H5" s="98"/>
      <c r="I5" s="106" t="s">
        <v>8</v>
      </c>
      <c r="J5" s="107"/>
      <c r="K5" s="108"/>
      <c r="L5" s="108"/>
      <c r="M5" s="107" t="s">
        <v>9</v>
      </c>
      <c r="N5" s="107"/>
      <c r="O5" s="108"/>
      <c r="P5" s="108"/>
      <c r="Q5" s="107" t="s">
        <v>10</v>
      </c>
      <c r="R5" s="107"/>
      <c r="S5" s="108"/>
      <c r="T5" s="108"/>
      <c r="U5" s="107" t="s">
        <v>11</v>
      </c>
      <c r="V5" s="109"/>
    </row>
    <row r="6" spans="2:27" ht="24" customHeight="1" x14ac:dyDescent="0.15">
      <c r="B6" s="98" t="s">
        <v>12</v>
      </c>
      <c r="C6" s="98"/>
      <c r="D6" s="98"/>
      <c r="E6" s="98"/>
      <c r="F6" s="98"/>
      <c r="G6" s="98"/>
      <c r="H6" s="98"/>
      <c r="I6" s="99" t="s">
        <v>13</v>
      </c>
      <c r="J6" s="99"/>
      <c r="K6" s="100"/>
      <c r="L6" s="100"/>
      <c r="M6" s="100"/>
      <c r="N6" s="100"/>
      <c r="O6" s="100"/>
      <c r="P6" s="100"/>
      <c r="Q6" s="100"/>
      <c r="R6" s="100"/>
      <c r="S6" s="100"/>
      <c r="T6" s="100"/>
      <c r="U6" s="99" t="s">
        <v>14</v>
      </c>
      <c r="V6" s="99"/>
      <c r="W6" s="100"/>
      <c r="X6" s="100"/>
      <c r="Y6" s="100"/>
      <c r="Z6" s="100"/>
      <c r="AA6" s="101"/>
    </row>
    <row r="7" spans="2:27" ht="24" customHeight="1" x14ac:dyDescent="0.15">
      <c r="B7" s="98" t="s">
        <v>15</v>
      </c>
      <c r="C7" s="98"/>
      <c r="D7" s="98"/>
      <c r="E7" s="98"/>
      <c r="F7" s="98"/>
      <c r="G7" s="98"/>
      <c r="H7" s="98"/>
      <c r="I7" s="102"/>
      <c r="J7" s="100"/>
      <c r="K7" s="100"/>
      <c r="L7" s="100"/>
      <c r="M7" s="100"/>
      <c r="N7" s="100"/>
      <c r="O7" s="100"/>
      <c r="P7" s="100"/>
      <c r="Q7" s="100"/>
      <c r="R7" s="100"/>
      <c r="S7" s="100"/>
      <c r="T7" s="100"/>
      <c r="U7" s="100"/>
      <c r="V7" s="100"/>
      <c r="W7" s="100"/>
      <c r="X7" s="100"/>
      <c r="Y7" s="100"/>
      <c r="Z7" s="100"/>
      <c r="AA7" s="101"/>
    </row>
    <row r="8" spans="2:27" ht="30" customHeight="1" x14ac:dyDescent="0.15">
      <c r="B8" s="98" t="s">
        <v>16</v>
      </c>
      <c r="C8" s="98"/>
      <c r="D8" s="98"/>
      <c r="E8" s="98"/>
      <c r="F8" s="98"/>
      <c r="G8" s="98"/>
      <c r="H8" s="98"/>
      <c r="I8" s="110" t="s">
        <v>17</v>
      </c>
      <c r="J8" s="111"/>
      <c r="K8" s="111"/>
      <c r="L8" s="112"/>
      <c r="M8" s="112"/>
      <c r="N8" s="112"/>
      <c r="O8" s="112"/>
      <c r="P8" s="112"/>
      <c r="Q8" s="112"/>
      <c r="R8" s="112"/>
      <c r="S8" s="112"/>
      <c r="T8" s="112"/>
      <c r="U8" s="112"/>
      <c r="V8" s="112"/>
      <c r="W8" s="112"/>
      <c r="X8" s="112"/>
      <c r="Y8" s="112"/>
      <c r="Z8" s="112"/>
      <c r="AA8" s="113"/>
    </row>
    <row r="9" spans="2:27" ht="24" customHeight="1" x14ac:dyDescent="0.15">
      <c r="B9" s="98" t="s">
        <v>18</v>
      </c>
      <c r="C9" s="98"/>
      <c r="D9" s="98"/>
      <c r="E9" s="98"/>
      <c r="F9" s="98"/>
      <c r="G9" s="98"/>
      <c r="H9" s="98"/>
      <c r="I9" s="114"/>
      <c r="J9" s="114"/>
      <c r="K9" s="114"/>
      <c r="L9" s="114"/>
      <c r="M9" s="114"/>
      <c r="N9" s="114"/>
      <c r="O9" s="114"/>
      <c r="P9" s="114"/>
      <c r="Q9" s="114"/>
      <c r="R9" s="114"/>
      <c r="S9" s="114"/>
      <c r="T9" s="114"/>
      <c r="U9" s="114"/>
      <c r="V9" s="114"/>
      <c r="W9" s="114"/>
      <c r="X9" s="114"/>
      <c r="Y9" s="114"/>
      <c r="Z9" s="114"/>
      <c r="AA9" s="114"/>
    </row>
    <row r="10" spans="2:27" ht="30" customHeight="1" x14ac:dyDescent="0.15">
      <c r="B10" s="98" t="s">
        <v>19</v>
      </c>
      <c r="C10" s="98"/>
      <c r="D10" s="98"/>
      <c r="E10" s="98"/>
      <c r="F10" s="98"/>
      <c r="G10" s="98"/>
      <c r="H10" s="98"/>
      <c r="I10" s="115" t="s">
        <v>20</v>
      </c>
      <c r="J10" s="116"/>
      <c r="K10" s="117"/>
      <c r="L10" s="118"/>
      <c r="M10" s="118"/>
      <c r="N10" s="118"/>
      <c r="O10" s="118"/>
      <c r="P10" s="118"/>
      <c r="Q10" s="118"/>
      <c r="R10" s="118"/>
      <c r="S10" s="118"/>
      <c r="T10" s="119"/>
      <c r="U10" s="115" t="s">
        <v>21</v>
      </c>
      <c r="V10" s="116"/>
      <c r="W10" s="102"/>
      <c r="X10" s="100"/>
      <c r="Y10" s="100"/>
      <c r="Z10" s="100"/>
      <c r="AA10" s="101"/>
    </row>
    <row r="11" spans="2:27" ht="24" customHeight="1" x14ac:dyDescent="0.15">
      <c r="B11" s="121" t="s">
        <v>22</v>
      </c>
      <c r="C11" s="122"/>
      <c r="D11" s="122"/>
      <c r="E11" s="122"/>
      <c r="F11" s="122"/>
      <c r="G11" s="122"/>
      <c r="H11" s="123"/>
      <c r="I11" s="124"/>
      <c r="J11" s="125"/>
      <c r="K11" s="125"/>
      <c r="L11" s="125"/>
      <c r="M11" s="125"/>
      <c r="N11" s="125"/>
      <c r="O11" s="125"/>
      <c r="P11" s="125"/>
      <c r="Q11" s="125"/>
      <c r="R11" s="125"/>
      <c r="S11" s="125"/>
      <c r="T11" s="125"/>
      <c r="U11" s="125"/>
      <c r="V11" s="125"/>
      <c r="W11" s="125"/>
      <c r="X11" s="125"/>
      <c r="Y11" s="125"/>
      <c r="Z11" s="125"/>
      <c r="AA11" s="126"/>
    </row>
    <row r="12" spans="2:27" ht="6.6" customHeight="1" x14ac:dyDescent="0.15"/>
    <row r="13" spans="2:27" ht="24" customHeight="1" x14ac:dyDescent="0.15">
      <c r="B13" s="8" t="s">
        <v>23</v>
      </c>
    </row>
    <row r="14" spans="2:27" ht="24" customHeight="1" x14ac:dyDescent="0.15">
      <c r="B14" s="127" t="s">
        <v>24</v>
      </c>
      <c r="C14" s="128"/>
      <c r="D14" s="128"/>
      <c r="E14" s="129"/>
      <c r="F14" s="102"/>
      <c r="G14" s="100"/>
      <c r="H14" s="100"/>
      <c r="I14" s="100"/>
      <c r="J14" s="100"/>
      <c r="K14" s="100"/>
      <c r="L14" s="100"/>
      <c r="M14" s="100"/>
      <c r="N14" s="101"/>
      <c r="O14" s="120" t="s">
        <v>25</v>
      </c>
      <c r="P14" s="120"/>
      <c r="Q14" s="120"/>
      <c r="R14" s="120"/>
      <c r="S14" s="102"/>
      <c r="T14" s="100"/>
      <c r="U14" s="100"/>
      <c r="V14" s="100"/>
      <c r="W14" s="100"/>
      <c r="X14" s="100"/>
      <c r="Y14" s="100"/>
      <c r="Z14" s="100"/>
      <c r="AA14" s="101"/>
    </row>
    <row r="15" spans="2:27" ht="24" customHeight="1" x14ac:dyDescent="0.15">
      <c r="B15" s="120" t="s">
        <v>26</v>
      </c>
      <c r="C15" s="120"/>
      <c r="D15" s="120"/>
      <c r="E15" s="120"/>
      <c r="F15" s="102"/>
      <c r="G15" s="100"/>
      <c r="H15" s="100"/>
      <c r="I15" s="100"/>
      <c r="J15" s="100"/>
      <c r="K15" s="100"/>
      <c r="L15" s="100"/>
      <c r="M15" s="100"/>
      <c r="N15" s="101"/>
      <c r="O15" s="120" t="s">
        <v>27</v>
      </c>
      <c r="P15" s="120"/>
      <c r="Q15" s="120"/>
      <c r="R15" s="120"/>
      <c r="S15" s="102"/>
      <c r="T15" s="100"/>
      <c r="U15" s="100"/>
      <c r="V15" s="100"/>
      <c r="W15" s="100"/>
      <c r="X15" s="100"/>
      <c r="Y15" s="100"/>
      <c r="Z15" s="100"/>
      <c r="AA15" s="101"/>
    </row>
    <row r="16" spans="2:27" ht="24" customHeight="1" x14ac:dyDescent="0.15">
      <c r="B16" s="120" t="s">
        <v>28</v>
      </c>
      <c r="C16" s="120"/>
      <c r="D16" s="120"/>
      <c r="E16" s="120"/>
      <c r="F16" s="102"/>
      <c r="G16" s="100"/>
      <c r="H16" s="100"/>
      <c r="I16" s="100"/>
      <c r="J16" s="100"/>
      <c r="K16" s="100"/>
      <c r="L16" s="100"/>
      <c r="M16" s="100"/>
      <c r="N16" s="101"/>
      <c r="O16" s="120" t="s">
        <v>29</v>
      </c>
      <c r="P16" s="120"/>
      <c r="Q16" s="120"/>
      <c r="R16" s="120"/>
      <c r="S16" s="102"/>
      <c r="T16" s="100"/>
      <c r="U16" s="100"/>
      <c r="V16" s="100"/>
      <c r="W16" s="100"/>
      <c r="X16" s="100"/>
      <c r="Y16" s="100"/>
      <c r="Z16" s="100"/>
      <c r="AA16" s="101"/>
    </row>
    <row r="17" spans="1:27" ht="24" customHeight="1" x14ac:dyDescent="0.15">
      <c r="B17" s="120" t="s">
        <v>30</v>
      </c>
      <c r="C17" s="120"/>
      <c r="D17" s="120"/>
      <c r="E17" s="120"/>
      <c r="F17" s="102"/>
      <c r="G17" s="100"/>
      <c r="H17" s="100"/>
      <c r="I17" s="100"/>
      <c r="J17" s="100"/>
      <c r="K17" s="100"/>
      <c r="L17" s="100"/>
      <c r="M17" s="100"/>
      <c r="N17" s="101"/>
      <c r="O17" s="120" t="s">
        <v>31</v>
      </c>
      <c r="P17" s="120"/>
      <c r="Q17" s="120"/>
      <c r="R17" s="120"/>
      <c r="S17" s="102"/>
      <c r="T17" s="100"/>
      <c r="U17" s="100"/>
      <c r="V17" s="100"/>
      <c r="W17" s="100"/>
      <c r="X17" s="100"/>
      <c r="Y17" s="100"/>
      <c r="Z17" s="100"/>
      <c r="AA17" s="101"/>
    </row>
    <row r="18" spans="1:27" s="9" customFormat="1" ht="6.6" customHeight="1" x14ac:dyDescent="0.15">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row>
    <row r="19" spans="1:27" s="9" customFormat="1" ht="24" customHeight="1" x14ac:dyDescent="0.15">
      <c r="B19" s="8" t="s">
        <v>50</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row>
    <row r="20" spans="1:27" ht="3.6" customHeight="1" x14ac:dyDescent="0.15">
      <c r="B20" s="55"/>
      <c r="C20" s="55"/>
      <c r="D20" s="55"/>
      <c r="E20" s="55"/>
      <c r="F20" s="55"/>
      <c r="G20" s="55"/>
      <c r="H20" s="55"/>
      <c r="I20" s="55"/>
      <c r="J20" s="55"/>
      <c r="K20" s="55"/>
      <c r="L20" s="55"/>
      <c r="M20" s="55"/>
      <c r="N20" s="55"/>
      <c r="O20" s="55"/>
      <c r="P20" s="55"/>
      <c r="Q20" s="55"/>
      <c r="R20" s="55"/>
      <c r="S20" s="10"/>
      <c r="T20" s="55"/>
      <c r="U20" s="55"/>
      <c r="V20" s="55"/>
      <c r="W20" s="55"/>
      <c r="X20" s="55"/>
      <c r="Y20" s="55"/>
      <c r="Z20" s="55"/>
      <c r="AA20" s="55"/>
    </row>
    <row r="21" spans="1:27" ht="24" customHeight="1" x14ac:dyDescent="0.15">
      <c r="A21" s="16"/>
      <c r="B21" s="133" t="s">
        <v>109</v>
      </c>
      <c r="C21" s="133"/>
      <c r="D21" s="133"/>
      <c r="E21" s="133"/>
      <c r="F21" s="133"/>
      <c r="G21" s="133"/>
      <c r="H21" s="133"/>
      <c r="I21" s="133"/>
      <c r="J21" s="133"/>
      <c r="K21" s="133"/>
      <c r="L21" s="133"/>
      <c r="M21" s="133"/>
      <c r="N21" s="133"/>
      <c r="O21" s="133"/>
      <c r="P21" s="134"/>
      <c r="Q21" s="134"/>
      <c r="R21" s="134"/>
      <c r="S21" s="134"/>
      <c r="T21" s="134"/>
      <c r="U21" s="134"/>
      <c r="V21" s="134"/>
      <c r="W21" s="134"/>
      <c r="X21" s="134"/>
      <c r="Y21" s="134"/>
      <c r="Z21" s="134"/>
      <c r="AA21" s="134"/>
    </row>
    <row r="22" spans="1:27" ht="45.75" customHeight="1" x14ac:dyDescent="0.15">
      <c r="B22" s="135" t="s">
        <v>110</v>
      </c>
      <c r="C22" s="135"/>
      <c r="D22" s="135"/>
      <c r="E22" s="135"/>
      <c r="F22" s="135"/>
      <c r="G22" s="135"/>
      <c r="H22" s="135"/>
      <c r="I22" s="136" t="s">
        <v>105</v>
      </c>
      <c r="J22" s="137"/>
      <c r="K22" s="137"/>
      <c r="L22" s="137"/>
      <c r="M22" s="137"/>
      <c r="N22" s="137"/>
      <c r="O22" s="137"/>
      <c r="P22" s="138" t="s">
        <v>86</v>
      </c>
      <c r="Q22" s="138"/>
      <c r="R22" s="138"/>
      <c r="S22" s="138"/>
      <c r="T22" s="68"/>
      <c r="U22" s="139" t="s">
        <v>87</v>
      </c>
      <c r="V22" s="139"/>
      <c r="W22" s="139"/>
      <c r="X22" s="139"/>
      <c r="Y22" s="139"/>
      <c r="Z22" s="139"/>
      <c r="AA22" s="139"/>
    </row>
    <row r="23" spans="1:27" ht="57" customHeight="1" x14ac:dyDescent="0.15">
      <c r="B23" s="140"/>
      <c r="C23" s="141"/>
      <c r="D23" s="141"/>
      <c r="E23" s="141"/>
      <c r="F23" s="141"/>
      <c r="G23" s="142"/>
      <c r="H23" s="84" t="s">
        <v>49</v>
      </c>
      <c r="I23" s="143"/>
      <c r="J23" s="144"/>
      <c r="K23" s="144"/>
      <c r="L23" s="144"/>
      <c r="M23" s="144"/>
      <c r="N23" s="144"/>
      <c r="O23" s="83" t="s">
        <v>49</v>
      </c>
      <c r="P23" s="145">
        <f>B23-I23</f>
        <v>0</v>
      </c>
      <c r="Q23" s="145"/>
      <c r="R23" s="145"/>
      <c r="S23" s="85" t="s">
        <v>88</v>
      </c>
      <c r="T23" s="69"/>
      <c r="U23" s="135">
        <f>L25*4500000</f>
        <v>0</v>
      </c>
      <c r="V23" s="135"/>
      <c r="W23" s="135"/>
      <c r="X23" s="135"/>
      <c r="Y23" s="135"/>
      <c r="Z23" s="135"/>
      <c r="AA23" s="70" t="s">
        <v>48</v>
      </c>
    </row>
    <row r="24" spans="1:27" ht="50.25" customHeight="1" x14ac:dyDescent="0.15">
      <c r="B24" s="135" t="s">
        <v>111</v>
      </c>
      <c r="C24" s="145"/>
      <c r="D24" s="145"/>
      <c r="E24" s="145"/>
      <c r="F24" s="145"/>
      <c r="G24" s="145"/>
      <c r="H24" s="145"/>
      <c r="I24" s="145"/>
      <c r="J24" s="145"/>
      <c r="K24" s="145"/>
      <c r="L24" s="146" t="s">
        <v>91</v>
      </c>
      <c r="M24" s="146"/>
      <c r="N24" s="146"/>
      <c r="O24" s="146"/>
      <c r="P24" s="147"/>
      <c r="Q24" s="147"/>
      <c r="R24" s="86"/>
      <c r="S24" s="86"/>
      <c r="T24" s="69"/>
      <c r="U24" s="71"/>
      <c r="V24" s="71"/>
      <c r="W24" s="71"/>
      <c r="X24" s="71"/>
      <c r="Y24" s="71"/>
      <c r="Z24" s="71"/>
      <c r="AA24" s="16"/>
    </row>
    <row r="25" spans="1:27" ht="24" customHeight="1" x14ac:dyDescent="0.15">
      <c r="B25" s="148"/>
      <c r="C25" s="148"/>
      <c r="D25" s="148"/>
      <c r="E25" s="148"/>
      <c r="F25" s="148"/>
      <c r="G25" s="148"/>
      <c r="H25" s="148"/>
      <c r="I25" s="148"/>
      <c r="J25" s="148"/>
      <c r="K25" s="145" t="s">
        <v>49</v>
      </c>
      <c r="L25" s="171">
        <f>MIN(P23,B25)</f>
        <v>0</v>
      </c>
      <c r="M25" s="171"/>
      <c r="N25" s="171"/>
      <c r="O25" s="171"/>
      <c r="P25" s="171"/>
      <c r="Q25" s="172" t="s">
        <v>88</v>
      </c>
      <c r="R25" s="86"/>
      <c r="S25" s="86"/>
      <c r="T25" s="69"/>
      <c r="U25" s="71"/>
      <c r="V25" s="71"/>
      <c r="W25" s="71"/>
      <c r="X25" s="71"/>
      <c r="Y25" s="71"/>
      <c r="Z25" s="71"/>
      <c r="AA25" s="16"/>
    </row>
    <row r="26" spans="1:27" ht="24" customHeight="1" x14ac:dyDescent="0.15">
      <c r="B26" s="148"/>
      <c r="C26" s="148"/>
      <c r="D26" s="148"/>
      <c r="E26" s="148"/>
      <c r="F26" s="148"/>
      <c r="G26" s="148"/>
      <c r="H26" s="148"/>
      <c r="I26" s="148"/>
      <c r="J26" s="148"/>
      <c r="K26" s="145"/>
      <c r="L26" s="171"/>
      <c r="M26" s="171"/>
      <c r="N26" s="171"/>
      <c r="O26" s="171"/>
      <c r="P26" s="171"/>
      <c r="Q26" s="172"/>
      <c r="R26" s="86"/>
      <c r="S26" s="86"/>
      <c r="T26" s="69"/>
      <c r="U26" s="71"/>
      <c r="V26" s="71"/>
      <c r="W26" s="71"/>
      <c r="X26" s="71"/>
      <c r="Y26" s="71"/>
      <c r="Z26" s="71"/>
      <c r="AA26" s="16"/>
    </row>
    <row r="27" spans="1:27" ht="24" customHeight="1" x14ac:dyDescent="0.15">
      <c r="A27" s="16"/>
      <c r="B27" s="90"/>
      <c r="C27" s="88"/>
      <c r="D27" s="87"/>
      <c r="E27" s="87"/>
      <c r="F27" s="87"/>
      <c r="G27" s="87"/>
      <c r="H27" s="87"/>
      <c r="I27" s="87"/>
      <c r="J27" s="87"/>
      <c r="K27" s="87"/>
      <c r="L27" s="87"/>
      <c r="M27" s="87"/>
      <c r="N27" s="87"/>
      <c r="O27" s="87"/>
      <c r="P27" s="87"/>
      <c r="Q27" s="87"/>
      <c r="R27" s="87"/>
      <c r="S27" s="88"/>
      <c r="AA27" s="89"/>
    </row>
    <row r="28" spans="1:27" ht="29.25" customHeight="1" x14ac:dyDescent="0.15">
      <c r="B28" s="130" t="s">
        <v>61</v>
      </c>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row>
    <row r="29" spans="1:27" ht="21.75" customHeight="1" x14ac:dyDescent="0.15">
      <c r="B29" s="78" t="s">
        <v>123</v>
      </c>
      <c r="C29" s="78"/>
      <c r="D29" s="78"/>
      <c r="E29" s="78"/>
      <c r="F29" s="78"/>
      <c r="G29" s="78"/>
      <c r="H29" s="78"/>
      <c r="I29" s="78"/>
      <c r="J29" s="78"/>
      <c r="K29" s="78"/>
      <c r="L29" s="78"/>
      <c r="M29" s="78"/>
      <c r="N29" s="78"/>
      <c r="O29" s="78"/>
      <c r="P29" s="78"/>
      <c r="Q29" s="78"/>
      <c r="R29" s="78"/>
      <c r="S29" s="78"/>
      <c r="T29" s="78"/>
      <c r="U29" s="78"/>
      <c r="V29" s="78"/>
      <c r="W29" s="78"/>
      <c r="X29" s="78"/>
      <c r="Y29" s="78"/>
      <c r="Z29" s="78"/>
      <c r="AA29" s="78"/>
    </row>
    <row r="30" spans="1:27" s="12" customFormat="1" ht="37.5" customHeight="1" x14ac:dyDescent="0.15">
      <c r="B30" s="131" t="s">
        <v>92</v>
      </c>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row>
    <row r="31" spans="1:27" ht="38.25" customHeight="1" x14ac:dyDescent="0.15">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row>
    <row r="32" spans="1:27" ht="24" customHeight="1" x14ac:dyDescent="0.15">
      <c r="B32" s="127" t="s">
        <v>32</v>
      </c>
      <c r="C32" s="128"/>
      <c r="D32" s="128"/>
      <c r="E32" s="128"/>
      <c r="F32" s="129"/>
      <c r="G32" s="127" t="s">
        <v>33</v>
      </c>
      <c r="H32" s="128"/>
      <c r="I32" s="128"/>
      <c r="J32" s="128"/>
      <c r="K32" s="128"/>
      <c r="L32" s="128"/>
      <c r="M32" s="128"/>
      <c r="N32" s="128"/>
      <c r="O32" s="128"/>
      <c r="P32" s="128"/>
      <c r="Q32" s="128"/>
      <c r="R32" s="128"/>
      <c r="S32" s="128"/>
      <c r="T32" s="128"/>
      <c r="U32" s="128"/>
      <c r="V32" s="128"/>
      <c r="W32" s="129"/>
      <c r="X32" s="127" t="s">
        <v>34</v>
      </c>
      <c r="Y32" s="128"/>
      <c r="Z32" s="128"/>
      <c r="AA32" s="129"/>
    </row>
    <row r="33" spans="2:27" ht="24" customHeight="1" x14ac:dyDescent="0.15">
      <c r="B33" s="121" t="s">
        <v>93</v>
      </c>
      <c r="C33" s="122"/>
      <c r="D33" s="122"/>
      <c r="E33" s="122"/>
      <c r="F33" s="123"/>
      <c r="G33" s="117"/>
      <c r="H33" s="118"/>
      <c r="I33" s="118"/>
      <c r="J33" s="118"/>
      <c r="K33" s="118"/>
      <c r="L33" s="118"/>
      <c r="M33" s="118"/>
      <c r="N33" s="118"/>
      <c r="O33" s="118"/>
      <c r="P33" s="118"/>
      <c r="Q33" s="118"/>
      <c r="R33" s="118"/>
      <c r="S33" s="118"/>
      <c r="T33" s="118"/>
      <c r="U33" s="118"/>
      <c r="V33" s="118"/>
      <c r="W33" s="119"/>
      <c r="X33" s="124"/>
      <c r="Y33" s="125"/>
      <c r="Z33" s="125"/>
      <c r="AA33" s="126"/>
    </row>
    <row r="34" spans="2:27" ht="6" customHeight="1" x14ac:dyDescent="0.15">
      <c r="B34" s="8"/>
    </row>
    <row r="35" spans="2:27" s="12" customFormat="1" ht="24" customHeight="1" x14ac:dyDescent="0.15">
      <c r="B35" s="131" t="s">
        <v>95</v>
      </c>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row>
    <row r="36" spans="2:27" ht="10.5" customHeight="1" x14ac:dyDescent="0.15">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row>
    <row r="37" spans="2:27" ht="24" customHeight="1" x14ac:dyDescent="0.15">
      <c r="B37" s="127" t="s">
        <v>32</v>
      </c>
      <c r="C37" s="128"/>
      <c r="D37" s="128"/>
      <c r="E37" s="128"/>
      <c r="F37" s="129"/>
      <c r="G37" s="127" t="s">
        <v>33</v>
      </c>
      <c r="H37" s="128"/>
      <c r="I37" s="128"/>
      <c r="J37" s="128"/>
      <c r="K37" s="128"/>
      <c r="L37" s="128"/>
      <c r="M37" s="128"/>
      <c r="N37" s="128"/>
      <c r="O37" s="128"/>
      <c r="P37" s="128"/>
      <c r="Q37" s="128"/>
      <c r="R37" s="128"/>
      <c r="S37" s="128"/>
      <c r="T37" s="128"/>
      <c r="U37" s="128"/>
      <c r="V37" s="128"/>
      <c r="W37" s="129"/>
      <c r="X37" s="127" t="s">
        <v>34</v>
      </c>
      <c r="Y37" s="128"/>
      <c r="Z37" s="128"/>
      <c r="AA37" s="129"/>
    </row>
    <row r="38" spans="2:27" ht="30" customHeight="1" x14ac:dyDescent="0.15">
      <c r="B38" s="149" t="s">
        <v>35</v>
      </c>
      <c r="C38" s="150"/>
      <c r="D38" s="150"/>
      <c r="E38" s="150"/>
      <c r="F38" s="151"/>
      <c r="G38" s="117"/>
      <c r="H38" s="118"/>
      <c r="I38" s="118"/>
      <c r="J38" s="118"/>
      <c r="K38" s="118"/>
      <c r="L38" s="118"/>
      <c r="M38" s="118"/>
      <c r="N38" s="118"/>
      <c r="O38" s="118"/>
      <c r="P38" s="118"/>
      <c r="Q38" s="118"/>
      <c r="R38" s="118"/>
      <c r="S38" s="118"/>
      <c r="T38" s="118"/>
      <c r="U38" s="118"/>
      <c r="V38" s="118"/>
      <c r="W38" s="119"/>
      <c r="X38" s="124"/>
      <c r="Y38" s="125"/>
      <c r="Z38" s="125"/>
      <c r="AA38" s="126"/>
    </row>
    <row r="39" spans="2:27" ht="30" customHeight="1" x14ac:dyDescent="0.15">
      <c r="B39" s="149" t="s">
        <v>36</v>
      </c>
      <c r="C39" s="150"/>
      <c r="D39" s="150"/>
      <c r="E39" s="150"/>
      <c r="F39" s="151"/>
      <c r="G39" s="117"/>
      <c r="H39" s="118"/>
      <c r="I39" s="118"/>
      <c r="J39" s="118"/>
      <c r="K39" s="118"/>
      <c r="L39" s="118"/>
      <c r="M39" s="118"/>
      <c r="N39" s="118"/>
      <c r="O39" s="118"/>
      <c r="P39" s="118"/>
      <c r="Q39" s="118"/>
      <c r="R39" s="118"/>
      <c r="S39" s="118"/>
      <c r="T39" s="118"/>
      <c r="U39" s="118"/>
      <c r="V39" s="118"/>
      <c r="W39" s="119"/>
      <c r="X39" s="124"/>
      <c r="Y39" s="125"/>
      <c r="Z39" s="125"/>
      <c r="AA39" s="126"/>
    </row>
    <row r="40" spans="2:27" ht="30" customHeight="1" x14ac:dyDescent="0.15">
      <c r="B40" s="149" t="s">
        <v>51</v>
      </c>
      <c r="C40" s="150"/>
      <c r="D40" s="150"/>
      <c r="E40" s="150"/>
      <c r="F40" s="151"/>
      <c r="G40" s="72"/>
      <c r="H40" s="73"/>
      <c r="I40" s="73"/>
      <c r="J40" s="73"/>
      <c r="K40" s="73"/>
      <c r="L40" s="73"/>
      <c r="M40" s="73"/>
      <c r="N40" s="73"/>
      <c r="O40" s="73"/>
      <c r="P40" s="73"/>
      <c r="Q40" s="73"/>
      <c r="R40" s="73"/>
      <c r="S40" s="73"/>
      <c r="T40" s="73"/>
      <c r="U40" s="73"/>
      <c r="V40" s="73"/>
      <c r="W40" s="74"/>
      <c r="X40" s="152"/>
      <c r="Y40" s="153"/>
      <c r="Z40" s="153"/>
      <c r="AA40" s="154"/>
    </row>
    <row r="41" spans="2:27" ht="30" customHeight="1" x14ac:dyDescent="0.15">
      <c r="B41" s="149" t="s">
        <v>52</v>
      </c>
      <c r="C41" s="150"/>
      <c r="D41" s="150"/>
      <c r="E41" s="150"/>
      <c r="F41" s="151"/>
      <c r="G41" s="72"/>
      <c r="H41" s="73"/>
      <c r="I41" s="73"/>
      <c r="J41" s="73"/>
      <c r="K41" s="73"/>
      <c r="L41" s="73"/>
      <c r="M41" s="73"/>
      <c r="N41" s="73"/>
      <c r="O41" s="73"/>
      <c r="P41" s="73"/>
      <c r="Q41" s="73"/>
      <c r="R41" s="73"/>
      <c r="S41" s="73"/>
      <c r="T41" s="73"/>
      <c r="U41" s="73"/>
      <c r="V41" s="73"/>
      <c r="W41" s="74"/>
      <c r="X41" s="152"/>
      <c r="Y41" s="153"/>
      <c r="Z41" s="153"/>
      <c r="AA41" s="154"/>
    </row>
    <row r="42" spans="2:27" ht="30" customHeight="1" x14ac:dyDescent="0.15">
      <c r="B42" s="121" t="s">
        <v>37</v>
      </c>
      <c r="C42" s="122"/>
      <c r="D42" s="122"/>
      <c r="E42" s="122"/>
      <c r="F42" s="123"/>
      <c r="G42" s="117"/>
      <c r="H42" s="118"/>
      <c r="I42" s="118"/>
      <c r="J42" s="118"/>
      <c r="K42" s="118"/>
      <c r="L42" s="118"/>
      <c r="M42" s="118"/>
      <c r="N42" s="118"/>
      <c r="O42" s="118"/>
      <c r="P42" s="118"/>
      <c r="Q42" s="118"/>
      <c r="R42" s="118"/>
      <c r="S42" s="118"/>
      <c r="T42" s="118"/>
      <c r="U42" s="118"/>
      <c r="V42" s="118"/>
      <c r="W42" s="119"/>
      <c r="X42" s="124"/>
      <c r="Y42" s="125"/>
      <c r="Z42" s="125"/>
      <c r="AA42" s="126"/>
    </row>
    <row r="43" spans="2:27" ht="30" customHeight="1" x14ac:dyDescent="0.15">
      <c r="B43" s="121" t="s">
        <v>38</v>
      </c>
      <c r="C43" s="122"/>
      <c r="D43" s="122"/>
      <c r="E43" s="122"/>
      <c r="F43" s="123"/>
      <c r="G43" s="117"/>
      <c r="H43" s="118"/>
      <c r="I43" s="118"/>
      <c r="J43" s="118"/>
      <c r="K43" s="118"/>
      <c r="L43" s="118"/>
      <c r="M43" s="118"/>
      <c r="N43" s="118"/>
      <c r="O43" s="118"/>
      <c r="P43" s="118"/>
      <c r="Q43" s="118"/>
      <c r="R43" s="118"/>
      <c r="S43" s="118"/>
      <c r="T43" s="118"/>
      <c r="U43" s="118"/>
      <c r="V43" s="118"/>
      <c r="W43" s="119"/>
      <c r="X43" s="124"/>
      <c r="Y43" s="125"/>
      <c r="Z43" s="125"/>
      <c r="AA43" s="126"/>
    </row>
    <row r="44" spans="2:27" ht="30" customHeight="1" x14ac:dyDescent="0.15">
      <c r="B44" s="121" t="s">
        <v>39</v>
      </c>
      <c r="C44" s="122"/>
      <c r="D44" s="122"/>
      <c r="E44" s="122"/>
      <c r="F44" s="123"/>
      <c r="G44" s="117"/>
      <c r="H44" s="118"/>
      <c r="I44" s="118"/>
      <c r="J44" s="118"/>
      <c r="K44" s="118"/>
      <c r="L44" s="118"/>
      <c r="M44" s="118"/>
      <c r="N44" s="118"/>
      <c r="O44" s="118"/>
      <c r="P44" s="118"/>
      <c r="Q44" s="118"/>
      <c r="R44" s="118"/>
      <c r="S44" s="118"/>
      <c r="T44" s="118"/>
      <c r="U44" s="118"/>
      <c r="V44" s="118"/>
      <c r="W44" s="119"/>
      <c r="X44" s="124"/>
      <c r="Y44" s="125"/>
      <c r="Z44" s="125"/>
      <c r="AA44" s="126"/>
    </row>
    <row r="45" spans="2:27" ht="30" customHeight="1" x14ac:dyDescent="0.15">
      <c r="B45" s="121" t="s">
        <v>40</v>
      </c>
      <c r="C45" s="122"/>
      <c r="D45" s="122"/>
      <c r="E45" s="122"/>
      <c r="F45" s="123"/>
      <c r="G45" s="117"/>
      <c r="H45" s="118"/>
      <c r="I45" s="118"/>
      <c r="J45" s="118"/>
      <c r="K45" s="118"/>
      <c r="L45" s="118"/>
      <c r="M45" s="118"/>
      <c r="N45" s="118"/>
      <c r="O45" s="118"/>
      <c r="P45" s="118"/>
      <c r="Q45" s="118"/>
      <c r="R45" s="118"/>
      <c r="S45" s="118"/>
      <c r="T45" s="118"/>
      <c r="U45" s="118"/>
      <c r="V45" s="118"/>
      <c r="W45" s="119"/>
      <c r="X45" s="124"/>
      <c r="Y45" s="125"/>
      <c r="Z45" s="125"/>
      <c r="AA45" s="126"/>
    </row>
    <row r="46" spans="2:27" ht="30" customHeight="1" x14ac:dyDescent="0.15">
      <c r="B46" s="121" t="s">
        <v>41</v>
      </c>
      <c r="C46" s="122"/>
      <c r="D46" s="122"/>
      <c r="E46" s="122"/>
      <c r="F46" s="123"/>
      <c r="G46" s="117"/>
      <c r="H46" s="118"/>
      <c r="I46" s="118"/>
      <c r="J46" s="118"/>
      <c r="K46" s="118"/>
      <c r="L46" s="118"/>
      <c r="M46" s="118"/>
      <c r="N46" s="118"/>
      <c r="O46" s="118"/>
      <c r="P46" s="118"/>
      <c r="Q46" s="118"/>
      <c r="R46" s="118"/>
      <c r="S46" s="118"/>
      <c r="T46" s="118"/>
      <c r="U46" s="118"/>
      <c r="V46" s="118"/>
      <c r="W46" s="119"/>
      <c r="X46" s="124"/>
      <c r="Y46" s="125"/>
      <c r="Z46" s="125"/>
      <c r="AA46" s="126"/>
    </row>
    <row r="47" spans="2:27" ht="24" customHeight="1" x14ac:dyDescent="0.15">
      <c r="B47" s="149" t="s">
        <v>94</v>
      </c>
      <c r="C47" s="150"/>
      <c r="D47" s="150"/>
      <c r="E47" s="150"/>
      <c r="F47" s="150"/>
      <c r="G47" s="150"/>
      <c r="H47" s="150"/>
      <c r="I47" s="150"/>
      <c r="J47" s="150"/>
      <c r="K47" s="150"/>
      <c r="L47" s="150"/>
      <c r="M47" s="150"/>
      <c r="N47" s="150"/>
      <c r="O47" s="150"/>
      <c r="P47" s="150"/>
      <c r="Q47" s="150"/>
      <c r="R47" s="150"/>
      <c r="S47" s="150"/>
      <c r="T47" s="150"/>
      <c r="U47" s="150"/>
      <c r="V47" s="150"/>
      <c r="W47" s="151"/>
      <c r="X47" s="177">
        <f>SUM(X38:AA46)</f>
        <v>0</v>
      </c>
      <c r="Y47" s="178"/>
      <c r="Z47" s="178"/>
      <c r="AA47" s="179"/>
    </row>
    <row r="48" spans="2:27" ht="13.5" customHeight="1" x14ac:dyDescent="0.15">
      <c r="B48" s="76"/>
      <c r="C48" s="76"/>
      <c r="D48" s="76"/>
      <c r="E48" s="76"/>
      <c r="F48" s="76"/>
      <c r="G48" s="76"/>
      <c r="H48" s="76"/>
      <c r="I48" s="76"/>
      <c r="J48" s="76"/>
      <c r="K48" s="76"/>
      <c r="L48" s="76"/>
      <c r="M48" s="76"/>
      <c r="N48" s="76"/>
      <c r="O48" s="76"/>
      <c r="P48" s="76"/>
      <c r="Q48" s="76"/>
      <c r="R48" s="76"/>
      <c r="S48" s="76"/>
      <c r="T48" s="76"/>
      <c r="U48" s="76"/>
      <c r="V48" s="76"/>
      <c r="W48" s="76"/>
      <c r="X48" s="79"/>
      <c r="Y48" s="79"/>
      <c r="Z48" s="79"/>
      <c r="AA48" s="79"/>
    </row>
    <row r="49" spans="2:27" ht="24" customHeight="1" x14ac:dyDescent="0.15">
      <c r="B49" s="180" t="s">
        <v>55</v>
      </c>
      <c r="C49" s="180"/>
      <c r="D49" s="180"/>
      <c r="E49" s="180"/>
      <c r="F49" s="180"/>
      <c r="G49" s="180"/>
      <c r="H49" s="180"/>
      <c r="I49" s="180"/>
      <c r="J49" s="180"/>
      <c r="K49" s="180"/>
      <c r="L49" s="180"/>
      <c r="M49" s="180"/>
      <c r="N49" s="180"/>
      <c r="O49" s="180"/>
      <c r="P49" s="180"/>
      <c r="Q49" s="180"/>
      <c r="R49" s="180"/>
      <c r="S49" s="180"/>
      <c r="T49" s="180"/>
      <c r="U49" s="180"/>
      <c r="V49" s="180"/>
      <c r="W49" s="180"/>
      <c r="X49" s="181">
        <f>ROUND(U23/3,0)</f>
        <v>0</v>
      </c>
      <c r="Y49" s="181"/>
      <c r="Z49" s="181"/>
      <c r="AA49" s="181"/>
    </row>
    <row r="50" spans="2:27" ht="6.6" customHeight="1" x14ac:dyDescent="0.15">
      <c r="B50" s="81"/>
      <c r="C50" s="81"/>
      <c r="D50" s="81"/>
      <c r="E50" s="81"/>
      <c r="F50" s="81"/>
      <c r="G50" s="81"/>
      <c r="H50" s="81"/>
      <c r="I50" s="81"/>
      <c r="J50" s="81"/>
      <c r="K50" s="81"/>
      <c r="L50" s="81"/>
      <c r="M50" s="81"/>
      <c r="N50" s="81"/>
      <c r="O50" s="81"/>
      <c r="P50" s="81"/>
      <c r="Q50" s="81"/>
      <c r="R50" s="81"/>
      <c r="S50" s="81"/>
      <c r="T50" s="81"/>
      <c r="U50" s="81"/>
      <c r="V50" s="81"/>
      <c r="W50" s="81"/>
      <c r="X50" s="14"/>
      <c r="Y50" s="14"/>
      <c r="Z50" s="14"/>
      <c r="AA50" s="14"/>
    </row>
    <row r="51" spans="2:27" ht="24" customHeight="1" x14ac:dyDescent="0.15">
      <c r="B51" s="149" t="s">
        <v>96</v>
      </c>
      <c r="C51" s="150"/>
      <c r="D51" s="150"/>
      <c r="E51" s="150"/>
      <c r="F51" s="150"/>
      <c r="G51" s="150"/>
      <c r="H51" s="150"/>
      <c r="I51" s="150"/>
      <c r="J51" s="150"/>
      <c r="K51" s="150"/>
      <c r="L51" s="150"/>
      <c r="M51" s="150"/>
      <c r="N51" s="150"/>
      <c r="O51" s="150"/>
      <c r="P51" s="150"/>
      <c r="Q51" s="150"/>
      <c r="R51" s="150"/>
      <c r="S51" s="150"/>
      <c r="T51" s="150"/>
      <c r="U51" s="150"/>
      <c r="V51" s="150"/>
      <c r="W51" s="151"/>
      <c r="X51" s="161">
        <f>X33+MIN(X47,X49)</f>
        <v>0</v>
      </c>
      <c r="Y51" s="162"/>
      <c r="Z51" s="162"/>
      <c r="AA51" s="163"/>
    </row>
    <row r="52" spans="2:27" ht="24" customHeight="1" x14ac:dyDescent="0.15">
      <c r="B52" s="75" t="s">
        <v>57</v>
      </c>
      <c r="C52" s="76"/>
      <c r="D52" s="76"/>
      <c r="E52" s="76"/>
      <c r="F52" s="76"/>
      <c r="G52" s="76"/>
      <c r="H52" s="76"/>
      <c r="I52" s="76"/>
      <c r="J52" s="76"/>
      <c r="K52" s="76"/>
      <c r="L52" s="76"/>
      <c r="M52" s="76"/>
      <c r="N52" s="76"/>
      <c r="O52" s="76"/>
      <c r="P52" s="76"/>
      <c r="Q52" s="76"/>
      <c r="R52" s="76"/>
      <c r="S52" s="76"/>
      <c r="T52" s="76"/>
      <c r="U52" s="76"/>
      <c r="V52" s="76"/>
      <c r="W52" s="77"/>
      <c r="X52" s="161">
        <f>MIN(U23,X51)</f>
        <v>0</v>
      </c>
      <c r="Y52" s="162"/>
      <c r="Z52" s="162"/>
      <c r="AA52" s="163"/>
    </row>
    <row r="53" spans="2:27" ht="24" customHeight="1" x14ac:dyDescent="0.15">
      <c r="B53" s="173" t="s">
        <v>97</v>
      </c>
      <c r="C53" s="174"/>
      <c r="D53" s="174"/>
      <c r="E53" s="174"/>
      <c r="F53" s="174"/>
      <c r="G53" s="174"/>
      <c r="H53" s="174"/>
      <c r="I53" s="174"/>
      <c r="J53" s="174"/>
      <c r="K53" s="174"/>
      <c r="L53" s="174"/>
      <c r="M53" s="174"/>
      <c r="N53" s="174"/>
      <c r="O53" s="174"/>
      <c r="P53" s="174"/>
      <c r="Q53" s="174"/>
      <c r="R53" s="174"/>
      <c r="S53" s="174"/>
      <c r="T53" s="174"/>
      <c r="U53" s="174"/>
      <c r="V53" s="174"/>
      <c r="W53" s="175"/>
      <c r="X53" s="124"/>
      <c r="Y53" s="125"/>
      <c r="Z53" s="125"/>
      <c r="AA53" s="126"/>
    </row>
    <row r="54" spans="2:27" ht="25.15" customHeight="1" x14ac:dyDescent="0.15">
      <c r="B54" s="176" t="s">
        <v>59</v>
      </c>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row>
    <row r="55" spans="2:27" ht="6.6" customHeight="1" x14ac:dyDescent="0.15">
      <c r="B55" s="81"/>
      <c r="C55" s="81"/>
      <c r="D55" s="81"/>
      <c r="E55" s="81"/>
      <c r="F55" s="81"/>
      <c r="G55" s="81"/>
      <c r="H55" s="81"/>
      <c r="I55" s="81"/>
      <c r="J55" s="81"/>
      <c r="K55" s="81"/>
      <c r="L55" s="81"/>
      <c r="M55" s="81"/>
      <c r="N55" s="81"/>
      <c r="O55" s="81"/>
      <c r="P55" s="81"/>
      <c r="Q55" s="81"/>
      <c r="R55" s="81"/>
      <c r="S55" s="81"/>
      <c r="T55" s="81"/>
      <c r="U55" s="81"/>
      <c r="V55" s="81"/>
      <c r="W55" s="81"/>
      <c r="X55" s="14"/>
      <c r="Y55" s="14"/>
      <c r="Z55" s="14"/>
      <c r="AA55" s="14"/>
    </row>
    <row r="56" spans="2:27" ht="23.25" customHeight="1" x14ac:dyDescent="0.15">
      <c r="B56" s="149" t="s">
        <v>98</v>
      </c>
      <c r="C56" s="150"/>
      <c r="D56" s="150"/>
      <c r="E56" s="150"/>
      <c r="F56" s="150"/>
      <c r="G56" s="150"/>
      <c r="H56" s="150"/>
      <c r="I56" s="150"/>
      <c r="J56" s="150"/>
      <c r="K56" s="150"/>
      <c r="L56" s="150"/>
      <c r="M56" s="150"/>
      <c r="N56" s="150"/>
      <c r="O56" s="150"/>
      <c r="P56" s="150"/>
      <c r="Q56" s="150"/>
      <c r="R56" s="150"/>
      <c r="S56" s="150"/>
      <c r="T56" s="150"/>
      <c r="U56" s="150"/>
      <c r="V56" s="150"/>
      <c r="W56" s="151"/>
      <c r="X56" s="161">
        <f>X33+X47-X53</f>
        <v>0</v>
      </c>
      <c r="Y56" s="162"/>
      <c r="Z56" s="162"/>
      <c r="AA56" s="163"/>
    </row>
    <row r="57" spans="2:27" ht="24" customHeight="1" x14ac:dyDescent="0.15">
      <c r="B57" s="149" t="s">
        <v>99</v>
      </c>
      <c r="C57" s="150"/>
      <c r="D57" s="150"/>
      <c r="E57" s="150"/>
      <c r="F57" s="150"/>
      <c r="G57" s="150"/>
      <c r="H57" s="150"/>
      <c r="I57" s="150"/>
      <c r="J57" s="150"/>
      <c r="K57" s="150"/>
      <c r="L57" s="150"/>
      <c r="M57" s="150"/>
      <c r="N57" s="150"/>
      <c r="O57" s="150"/>
      <c r="P57" s="150"/>
      <c r="Q57" s="150"/>
      <c r="R57" s="150"/>
      <c r="S57" s="150"/>
      <c r="T57" s="150"/>
      <c r="U57" s="150"/>
      <c r="V57" s="150"/>
      <c r="W57" s="151"/>
      <c r="X57" s="161">
        <f>MIN(X52,X56)</f>
        <v>0</v>
      </c>
      <c r="Y57" s="162"/>
      <c r="Z57" s="162"/>
      <c r="AA57" s="163"/>
    </row>
    <row r="58" spans="2:27" ht="6.6" customHeight="1" x14ac:dyDescent="0.15">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row>
    <row r="59" spans="2:27" ht="24" customHeight="1" x14ac:dyDescent="0.15">
      <c r="B59" s="164" t="s">
        <v>53</v>
      </c>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row>
    <row r="60" spans="2:27" ht="24" customHeight="1" x14ac:dyDescent="0.15">
      <c r="B60" s="165" t="s">
        <v>100</v>
      </c>
      <c r="C60" s="166"/>
      <c r="D60" s="166"/>
      <c r="E60" s="166"/>
      <c r="F60" s="166"/>
      <c r="G60" s="166"/>
      <c r="H60" s="166"/>
      <c r="I60" s="166"/>
      <c r="J60" s="166"/>
      <c r="K60" s="166"/>
      <c r="L60" s="166"/>
      <c r="M60" s="166"/>
      <c r="N60" s="166"/>
      <c r="O60" s="166"/>
      <c r="P60" s="166"/>
      <c r="Q60" s="166"/>
      <c r="R60" s="166"/>
      <c r="S60" s="166"/>
      <c r="T60" s="166"/>
      <c r="U60" s="166"/>
      <c r="V60" s="166"/>
      <c r="W60" s="167"/>
      <c r="X60" s="114"/>
      <c r="Y60" s="114"/>
      <c r="Z60" s="114"/>
      <c r="AA60" s="114"/>
    </row>
    <row r="61" spans="2:27" ht="24" customHeight="1" x14ac:dyDescent="0.15">
      <c r="B61" s="168" t="s">
        <v>54</v>
      </c>
      <c r="C61" s="169"/>
      <c r="D61" s="169"/>
      <c r="E61" s="169"/>
      <c r="F61" s="169"/>
      <c r="G61" s="169"/>
      <c r="H61" s="169"/>
      <c r="I61" s="169"/>
      <c r="J61" s="169"/>
      <c r="K61" s="169"/>
      <c r="L61" s="169"/>
      <c r="M61" s="169"/>
      <c r="N61" s="169"/>
      <c r="O61" s="169"/>
      <c r="P61" s="169"/>
      <c r="Q61" s="169"/>
      <c r="R61" s="169"/>
      <c r="S61" s="169"/>
      <c r="T61" s="169"/>
      <c r="U61" s="169"/>
      <c r="V61" s="169"/>
      <c r="W61" s="170"/>
      <c r="X61" s="114"/>
      <c r="Y61" s="114"/>
      <c r="Z61" s="114"/>
      <c r="AA61" s="114"/>
    </row>
    <row r="62" spans="2:27" ht="6.6" customHeight="1" thickBot="1" x14ac:dyDescent="0.2"/>
    <row r="63" spans="2:27" ht="24" customHeight="1" thickBot="1" x14ac:dyDescent="0.2">
      <c r="B63" s="155" t="s">
        <v>58</v>
      </c>
      <c r="C63" s="156"/>
      <c r="D63" s="156"/>
      <c r="E63" s="156"/>
      <c r="F63" s="156"/>
      <c r="G63" s="156"/>
      <c r="H63" s="156"/>
      <c r="I63" s="156"/>
      <c r="J63" s="156"/>
      <c r="K63" s="156"/>
      <c r="L63" s="156"/>
      <c r="M63" s="156"/>
      <c r="N63" s="156"/>
      <c r="O63" s="156"/>
      <c r="P63" s="156"/>
      <c r="Q63" s="156"/>
      <c r="R63" s="157">
        <f>(ROUNDDOWN(X57,-3))</f>
        <v>0</v>
      </c>
      <c r="S63" s="158"/>
      <c r="T63" s="158"/>
      <c r="U63" s="158"/>
      <c r="V63" s="159" t="s">
        <v>5</v>
      </c>
      <c r="W63" s="160"/>
      <c r="AA63" s="11"/>
    </row>
    <row r="64" spans="2:27" ht="10.5" customHeight="1" x14ac:dyDescent="0.15"/>
  </sheetData>
  <mergeCells count="118">
    <mergeCell ref="B61:W61"/>
    <mergeCell ref="X61:AA61"/>
    <mergeCell ref="B63:Q63"/>
    <mergeCell ref="R63:U63"/>
    <mergeCell ref="V63:W63"/>
    <mergeCell ref="B56:W56"/>
    <mergeCell ref="X56:AA56"/>
    <mergeCell ref="B57:W57"/>
    <mergeCell ref="X57:AA57"/>
    <mergeCell ref="B59:AA59"/>
    <mergeCell ref="B60:W60"/>
    <mergeCell ref="X60:AA60"/>
    <mergeCell ref="B51:W51"/>
    <mergeCell ref="X51:AA51"/>
    <mergeCell ref="X52:AA52"/>
    <mergeCell ref="B53:W53"/>
    <mergeCell ref="X53:AA53"/>
    <mergeCell ref="B54:AA54"/>
    <mergeCell ref="B46:F46"/>
    <mergeCell ref="G46:W46"/>
    <mergeCell ref="X46:AA46"/>
    <mergeCell ref="B47:W47"/>
    <mergeCell ref="X47:AA47"/>
    <mergeCell ref="B49:W49"/>
    <mergeCell ref="X49:AA49"/>
    <mergeCell ref="B44:F44"/>
    <mergeCell ref="G44:W44"/>
    <mergeCell ref="X44:AA44"/>
    <mergeCell ref="B45:F45"/>
    <mergeCell ref="G45:W45"/>
    <mergeCell ref="X45:AA45"/>
    <mergeCell ref="B42:F42"/>
    <mergeCell ref="G42:W42"/>
    <mergeCell ref="X42:AA42"/>
    <mergeCell ref="B43:F43"/>
    <mergeCell ref="G43:W43"/>
    <mergeCell ref="X43:AA43"/>
    <mergeCell ref="B39:F39"/>
    <mergeCell ref="G39:W39"/>
    <mergeCell ref="X39:AA39"/>
    <mergeCell ref="B40:F40"/>
    <mergeCell ref="X40:AA40"/>
    <mergeCell ref="B41:F41"/>
    <mergeCell ref="X41:AA41"/>
    <mergeCell ref="B35:AA36"/>
    <mergeCell ref="B37:F37"/>
    <mergeCell ref="G37:W37"/>
    <mergeCell ref="X37:AA37"/>
    <mergeCell ref="B38:F38"/>
    <mergeCell ref="G38:W38"/>
    <mergeCell ref="X38:AA38"/>
    <mergeCell ref="B32:F32"/>
    <mergeCell ref="G32:W32"/>
    <mergeCell ref="X32:AA32"/>
    <mergeCell ref="B33:F33"/>
    <mergeCell ref="G33:W33"/>
    <mergeCell ref="X33:AA33"/>
    <mergeCell ref="B25:J26"/>
    <mergeCell ref="K25:K26"/>
    <mergeCell ref="L25:P26"/>
    <mergeCell ref="Q25:Q26"/>
    <mergeCell ref="B28:AA28"/>
    <mergeCell ref="B30:AA31"/>
    <mergeCell ref="B23:G23"/>
    <mergeCell ref="I23:N23"/>
    <mergeCell ref="P23:R23"/>
    <mergeCell ref="U23:Z23"/>
    <mergeCell ref="B24:K24"/>
    <mergeCell ref="L24:Q24"/>
    <mergeCell ref="B17:E17"/>
    <mergeCell ref="F17:N17"/>
    <mergeCell ref="O17:R17"/>
    <mergeCell ref="S17:AA17"/>
    <mergeCell ref="B21:AA21"/>
    <mergeCell ref="B22:H22"/>
    <mergeCell ref="I22:O22"/>
    <mergeCell ref="P22:S22"/>
    <mergeCell ref="U22:AA22"/>
    <mergeCell ref="B15:E15"/>
    <mergeCell ref="F15:N15"/>
    <mergeCell ref="O15:R15"/>
    <mergeCell ref="S15:AA15"/>
    <mergeCell ref="B16:E16"/>
    <mergeCell ref="F16:N16"/>
    <mergeCell ref="O16:R16"/>
    <mergeCell ref="S16:AA16"/>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6:H6"/>
    <mergeCell ref="I6:J6"/>
    <mergeCell ref="K6:T6"/>
    <mergeCell ref="U6:V6"/>
    <mergeCell ref="W6:AA6"/>
    <mergeCell ref="B7:H7"/>
    <mergeCell ref="I7:AA7"/>
    <mergeCell ref="B2:AA2"/>
    <mergeCell ref="B5:H5"/>
    <mergeCell ref="I5:J5"/>
    <mergeCell ref="K5:L5"/>
    <mergeCell ref="M5:N5"/>
    <mergeCell ref="O5:P5"/>
    <mergeCell ref="Q5:R5"/>
    <mergeCell ref="S5:T5"/>
    <mergeCell ref="U5:V5"/>
  </mergeCells>
  <phoneticPr fontId="1"/>
  <dataValidations count="2">
    <dataValidation type="list" allowBlank="1" showInputMessage="1" sqref="F17:N19">
      <formula1>"普通,当座"</formula1>
    </dataValidation>
    <dataValidation type="list" allowBlank="1" showInputMessage="1" showErrorMessage="1" sqref="X60:AA61">
      <formula1>"はい,いいえ"</formula1>
    </dataValidation>
  </dataValidations>
  <pageMargins left="0.31496062992125984" right="0.11811023622047245" top="0.35433070866141736" bottom="0.15748031496062992" header="0.31496062992125984" footer="0.31496062992125984"/>
  <pageSetup paperSize="9" scale="5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D71"/>
  <sheetViews>
    <sheetView view="pageBreakPreview" zoomScale="70" zoomScaleNormal="100" zoomScaleSheetLayoutView="70" workbookViewId="0">
      <selection activeCell="B40" sqref="B40:F40"/>
    </sheetView>
  </sheetViews>
  <sheetFormatPr defaultColWidth="4.625" defaultRowHeight="24" customHeight="1" x14ac:dyDescent="0.15"/>
  <cols>
    <col min="1" max="11" width="4.625" style="7"/>
    <col min="12" max="17" width="4.75" style="7" customWidth="1"/>
    <col min="18" max="16384" width="4.625" style="7"/>
  </cols>
  <sheetData>
    <row r="1" spans="2:27" ht="19.149999999999999" customHeight="1" thickBot="1" x14ac:dyDescent="0.2">
      <c r="B1" s="7" t="s">
        <v>90</v>
      </c>
    </row>
    <row r="2" spans="2:27" ht="30" customHeight="1" thickBot="1" x14ac:dyDescent="0.2">
      <c r="B2" s="103" t="s">
        <v>108</v>
      </c>
      <c r="C2" s="104"/>
      <c r="D2" s="104"/>
      <c r="E2" s="104"/>
      <c r="F2" s="104"/>
      <c r="G2" s="104"/>
      <c r="H2" s="104"/>
      <c r="I2" s="104"/>
      <c r="J2" s="104"/>
      <c r="K2" s="104"/>
      <c r="L2" s="104"/>
      <c r="M2" s="104"/>
      <c r="N2" s="104"/>
      <c r="O2" s="104"/>
      <c r="P2" s="104"/>
      <c r="Q2" s="104"/>
      <c r="R2" s="104"/>
      <c r="S2" s="104"/>
      <c r="T2" s="104"/>
      <c r="U2" s="104"/>
      <c r="V2" s="104"/>
      <c r="W2" s="104"/>
      <c r="X2" s="104"/>
      <c r="Y2" s="104"/>
      <c r="Z2" s="104"/>
      <c r="AA2" s="105"/>
    </row>
    <row r="3" spans="2:27" ht="6.6" customHeight="1" x14ac:dyDescent="0.15"/>
    <row r="4" spans="2:27" ht="24" customHeight="1" x14ac:dyDescent="0.15">
      <c r="B4" s="8" t="s">
        <v>7</v>
      </c>
    </row>
    <row r="5" spans="2:27" ht="24" customHeight="1" x14ac:dyDescent="0.15">
      <c r="B5" s="98" t="s">
        <v>47</v>
      </c>
      <c r="C5" s="98"/>
      <c r="D5" s="98"/>
      <c r="E5" s="98"/>
      <c r="F5" s="98"/>
      <c r="G5" s="98"/>
      <c r="H5" s="98"/>
      <c r="I5" s="106" t="s">
        <v>8</v>
      </c>
      <c r="J5" s="107"/>
      <c r="K5" s="108"/>
      <c r="L5" s="108"/>
      <c r="M5" s="107" t="s">
        <v>9</v>
      </c>
      <c r="N5" s="107"/>
      <c r="O5" s="108"/>
      <c r="P5" s="108"/>
      <c r="Q5" s="107" t="s">
        <v>10</v>
      </c>
      <c r="R5" s="107"/>
      <c r="S5" s="108"/>
      <c r="T5" s="108"/>
      <c r="U5" s="107" t="s">
        <v>11</v>
      </c>
      <c r="V5" s="109"/>
    </row>
    <row r="6" spans="2:27" ht="24" customHeight="1" x14ac:dyDescent="0.15">
      <c r="B6" s="98" t="s">
        <v>12</v>
      </c>
      <c r="C6" s="98"/>
      <c r="D6" s="98"/>
      <c r="E6" s="98"/>
      <c r="F6" s="98"/>
      <c r="G6" s="98"/>
      <c r="H6" s="98"/>
      <c r="I6" s="99" t="s">
        <v>13</v>
      </c>
      <c r="J6" s="99"/>
      <c r="K6" s="100"/>
      <c r="L6" s="100"/>
      <c r="M6" s="100"/>
      <c r="N6" s="100"/>
      <c r="O6" s="100"/>
      <c r="P6" s="100"/>
      <c r="Q6" s="100"/>
      <c r="R6" s="100"/>
      <c r="S6" s="100"/>
      <c r="T6" s="100"/>
      <c r="U6" s="99" t="s">
        <v>14</v>
      </c>
      <c r="V6" s="99"/>
      <c r="W6" s="100"/>
      <c r="X6" s="100"/>
      <c r="Y6" s="100"/>
      <c r="Z6" s="100"/>
      <c r="AA6" s="101"/>
    </row>
    <row r="7" spans="2:27" ht="24" customHeight="1" x14ac:dyDescent="0.15">
      <c r="B7" s="98" t="s">
        <v>15</v>
      </c>
      <c r="C7" s="98"/>
      <c r="D7" s="98"/>
      <c r="E7" s="98"/>
      <c r="F7" s="98"/>
      <c r="G7" s="98"/>
      <c r="H7" s="98"/>
      <c r="I7" s="102"/>
      <c r="J7" s="100"/>
      <c r="K7" s="100"/>
      <c r="L7" s="100"/>
      <c r="M7" s="100"/>
      <c r="N7" s="100"/>
      <c r="O7" s="100"/>
      <c r="P7" s="100"/>
      <c r="Q7" s="100"/>
      <c r="R7" s="100"/>
      <c r="S7" s="100"/>
      <c r="T7" s="100"/>
      <c r="U7" s="100"/>
      <c r="V7" s="100"/>
      <c r="W7" s="100"/>
      <c r="X7" s="100"/>
      <c r="Y7" s="100"/>
      <c r="Z7" s="100"/>
      <c r="AA7" s="101"/>
    </row>
    <row r="8" spans="2:27" ht="30" customHeight="1" x14ac:dyDescent="0.15">
      <c r="B8" s="98" t="s">
        <v>16</v>
      </c>
      <c r="C8" s="98"/>
      <c r="D8" s="98"/>
      <c r="E8" s="98"/>
      <c r="F8" s="98"/>
      <c r="G8" s="98"/>
      <c r="H8" s="98"/>
      <c r="I8" s="110" t="s">
        <v>17</v>
      </c>
      <c r="J8" s="111"/>
      <c r="K8" s="111"/>
      <c r="L8" s="112"/>
      <c r="M8" s="112"/>
      <c r="N8" s="112"/>
      <c r="O8" s="112"/>
      <c r="P8" s="112"/>
      <c r="Q8" s="112"/>
      <c r="R8" s="112"/>
      <c r="S8" s="112"/>
      <c r="T8" s="112"/>
      <c r="U8" s="112"/>
      <c r="V8" s="112"/>
      <c r="W8" s="112"/>
      <c r="X8" s="112"/>
      <c r="Y8" s="112"/>
      <c r="Z8" s="112"/>
      <c r="AA8" s="113"/>
    </row>
    <row r="9" spans="2:27" ht="24" customHeight="1" x14ac:dyDescent="0.15">
      <c r="B9" s="98" t="s">
        <v>18</v>
      </c>
      <c r="C9" s="98"/>
      <c r="D9" s="98"/>
      <c r="E9" s="98"/>
      <c r="F9" s="98"/>
      <c r="G9" s="98"/>
      <c r="H9" s="98"/>
      <c r="I9" s="114"/>
      <c r="J9" s="114"/>
      <c r="K9" s="114"/>
      <c r="L9" s="114"/>
      <c r="M9" s="114"/>
      <c r="N9" s="114"/>
      <c r="O9" s="114"/>
      <c r="P9" s="114"/>
      <c r="Q9" s="114"/>
      <c r="R9" s="114"/>
      <c r="S9" s="114"/>
      <c r="T9" s="114"/>
      <c r="U9" s="114"/>
      <c r="V9" s="114"/>
      <c r="W9" s="114"/>
      <c r="X9" s="114"/>
      <c r="Y9" s="114"/>
      <c r="Z9" s="114"/>
      <c r="AA9" s="114"/>
    </row>
    <row r="10" spans="2:27" ht="30" customHeight="1" x14ac:dyDescent="0.15">
      <c r="B10" s="98" t="s">
        <v>19</v>
      </c>
      <c r="C10" s="98"/>
      <c r="D10" s="98"/>
      <c r="E10" s="98"/>
      <c r="F10" s="98"/>
      <c r="G10" s="98"/>
      <c r="H10" s="98"/>
      <c r="I10" s="115" t="s">
        <v>20</v>
      </c>
      <c r="J10" s="116"/>
      <c r="K10" s="117"/>
      <c r="L10" s="118"/>
      <c r="M10" s="118"/>
      <c r="N10" s="118"/>
      <c r="O10" s="118"/>
      <c r="P10" s="118"/>
      <c r="Q10" s="118"/>
      <c r="R10" s="118"/>
      <c r="S10" s="118"/>
      <c r="T10" s="119"/>
      <c r="U10" s="115" t="s">
        <v>21</v>
      </c>
      <c r="V10" s="116"/>
      <c r="W10" s="102"/>
      <c r="X10" s="100"/>
      <c r="Y10" s="100"/>
      <c r="Z10" s="100"/>
      <c r="AA10" s="101"/>
    </row>
    <row r="11" spans="2:27" ht="24" customHeight="1" x14ac:dyDescent="0.15">
      <c r="B11" s="121" t="s">
        <v>22</v>
      </c>
      <c r="C11" s="122"/>
      <c r="D11" s="122"/>
      <c r="E11" s="122"/>
      <c r="F11" s="122"/>
      <c r="G11" s="122"/>
      <c r="H11" s="123"/>
      <c r="I11" s="124"/>
      <c r="J11" s="125"/>
      <c r="K11" s="125"/>
      <c r="L11" s="125"/>
      <c r="M11" s="125"/>
      <c r="N11" s="125"/>
      <c r="O11" s="125"/>
      <c r="P11" s="125"/>
      <c r="Q11" s="125"/>
      <c r="R11" s="125"/>
      <c r="S11" s="125"/>
      <c r="T11" s="125"/>
      <c r="U11" s="125"/>
      <c r="V11" s="125"/>
      <c r="W11" s="125"/>
      <c r="X11" s="125"/>
      <c r="Y11" s="125"/>
      <c r="Z11" s="125"/>
      <c r="AA11" s="126"/>
    </row>
    <row r="12" spans="2:27" ht="6.6" customHeight="1" x14ac:dyDescent="0.15"/>
    <row r="13" spans="2:27" ht="24" customHeight="1" x14ac:dyDescent="0.15">
      <c r="B13" s="8" t="s">
        <v>23</v>
      </c>
    </row>
    <row r="14" spans="2:27" ht="24" customHeight="1" x14ac:dyDescent="0.15">
      <c r="B14" s="127" t="s">
        <v>24</v>
      </c>
      <c r="C14" s="128"/>
      <c r="D14" s="128"/>
      <c r="E14" s="129"/>
      <c r="F14" s="102"/>
      <c r="G14" s="100"/>
      <c r="H14" s="100"/>
      <c r="I14" s="100"/>
      <c r="J14" s="100"/>
      <c r="K14" s="100"/>
      <c r="L14" s="100"/>
      <c r="M14" s="100"/>
      <c r="N14" s="101"/>
      <c r="O14" s="120" t="s">
        <v>25</v>
      </c>
      <c r="P14" s="120"/>
      <c r="Q14" s="120"/>
      <c r="R14" s="120"/>
      <c r="S14" s="102"/>
      <c r="T14" s="100"/>
      <c r="U14" s="100"/>
      <c r="V14" s="100"/>
      <c r="W14" s="100"/>
      <c r="X14" s="100"/>
      <c r="Y14" s="100"/>
      <c r="Z14" s="100"/>
      <c r="AA14" s="101"/>
    </row>
    <row r="15" spans="2:27" ht="24" customHeight="1" x14ac:dyDescent="0.15">
      <c r="B15" s="120" t="s">
        <v>26</v>
      </c>
      <c r="C15" s="120"/>
      <c r="D15" s="120"/>
      <c r="E15" s="120"/>
      <c r="F15" s="102"/>
      <c r="G15" s="100"/>
      <c r="H15" s="100"/>
      <c r="I15" s="100"/>
      <c r="J15" s="100"/>
      <c r="K15" s="100"/>
      <c r="L15" s="100"/>
      <c r="M15" s="100"/>
      <c r="N15" s="101"/>
      <c r="O15" s="120" t="s">
        <v>27</v>
      </c>
      <c r="P15" s="120"/>
      <c r="Q15" s="120"/>
      <c r="R15" s="120"/>
      <c r="S15" s="102"/>
      <c r="T15" s="100"/>
      <c r="U15" s="100"/>
      <c r="V15" s="100"/>
      <c r="W15" s="100"/>
      <c r="X15" s="100"/>
      <c r="Y15" s="100"/>
      <c r="Z15" s="100"/>
      <c r="AA15" s="101"/>
    </row>
    <row r="16" spans="2:27" ht="24" customHeight="1" x14ac:dyDescent="0.15">
      <c r="B16" s="120" t="s">
        <v>28</v>
      </c>
      <c r="C16" s="120"/>
      <c r="D16" s="120"/>
      <c r="E16" s="120"/>
      <c r="F16" s="102"/>
      <c r="G16" s="100"/>
      <c r="H16" s="100"/>
      <c r="I16" s="100"/>
      <c r="J16" s="100"/>
      <c r="K16" s="100"/>
      <c r="L16" s="100"/>
      <c r="M16" s="100"/>
      <c r="N16" s="101"/>
      <c r="O16" s="120" t="s">
        <v>29</v>
      </c>
      <c r="P16" s="120"/>
      <c r="Q16" s="120"/>
      <c r="R16" s="120"/>
      <c r="S16" s="102"/>
      <c r="T16" s="100"/>
      <c r="U16" s="100"/>
      <c r="V16" s="100"/>
      <c r="W16" s="100"/>
      <c r="X16" s="100"/>
      <c r="Y16" s="100"/>
      <c r="Z16" s="100"/>
      <c r="AA16" s="101"/>
    </row>
    <row r="17" spans="1:30" ht="24" customHeight="1" x14ac:dyDescent="0.15">
      <c r="B17" s="120" t="s">
        <v>30</v>
      </c>
      <c r="C17" s="120"/>
      <c r="D17" s="120"/>
      <c r="E17" s="120"/>
      <c r="F17" s="102"/>
      <c r="G17" s="100"/>
      <c r="H17" s="100"/>
      <c r="I17" s="100"/>
      <c r="J17" s="100"/>
      <c r="K17" s="100"/>
      <c r="L17" s="100"/>
      <c r="M17" s="100"/>
      <c r="N17" s="101"/>
      <c r="O17" s="120" t="s">
        <v>31</v>
      </c>
      <c r="P17" s="120"/>
      <c r="Q17" s="120"/>
      <c r="R17" s="120"/>
      <c r="S17" s="102"/>
      <c r="T17" s="100"/>
      <c r="U17" s="100"/>
      <c r="V17" s="100"/>
      <c r="W17" s="100"/>
      <c r="X17" s="100"/>
      <c r="Y17" s="100"/>
      <c r="Z17" s="100"/>
      <c r="AA17" s="101"/>
    </row>
    <row r="18" spans="1:30" s="9" customFormat="1" ht="6.6" customHeight="1" x14ac:dyDescent="0.15">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row>
    <row r="19" spans="1:30" s="9" customFormat="1" ht="24" customHeight="1" x14ac:dyDescent="0.15">
      <c r="B19" s="8" t="s">
        <v>50</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row>
    <row r="20" spans="1:30" s="9" customFormat="1" ht="39" customHeight="1" x14ac:dyDescent="0.15">
      <c r="B20" s="184" t="s">
        <v>116</v>
      </c>
      <c r="C20" s="184"/>
      <c r="D20" s="184"/>
      <c r="E20" s="184"/>
      <c r="F20" s="184"/>
      <c r="G20" s="184"/>
      <c r="H20" s="184"/>
      <c r="I20" s="184"/>
      <c r="J20" s="184"/>
      <c r="K20" s="184"/>
      <c r="L20" s="184"/>
      <c r="M20" s="184"/>
      <c r="N20" s="184"/>
      <c r="O20" s="184"/>
      <c r="P20" s="184"/>
      <c r="Q20" s="184"/>
      <c r="R20" s="184"/>
      <c r="S20" s="184"/>
      <c r="T20" s="184"/>
      <c r="U20" s="184"/>
      <c r="V20" s="184"/>
      <c r="W20" s="184"/>
      <c r="X20" s="184"/>
      <c r="Y20" s="183"/>
      <c r="Z20" s="101"/>
      <c r="AA20" s="80"/>
      <c r="AD20" s="54" t="s">
        <v>60</v>
      </c>
    </row>
    <row r="21" spans="1:30" s="9" customFormat="1" ht="35.25" customHeight="1" x14ac:dyDescent="0.15">
      <c r="B21" s="184" t="s">
        <v>83</v>
      </c>
      <c r="C21" s="184"/>
      <c r="D21" s="184"/>
      <c r="E21" s="184"/>
      <c r="F21" s="184"/>
      <c r="G21" s="184"/>
      <c r="H21" s="184"/>
      <c r="I21" s="184"/>
      <c r="J21" s="184"/>
      <c r="K21" s="184"/>
      <c r="L21" s="184"/>
      <c r="M21" s="184"/>
      <c r="N21" s="184"/>
      <c r="O21" s="184"/>
      <c r="P21" s="184"/>
      <c r="Q21" s="184"/>
      <c r="R21" s="184"/>
      <c r="S21" s="184"/>
      <c r="T21" s="184"/>
      <c r="U21" s="184"/>
      <c r="V21" s="184"/>
      <c r="W21" s="184"/>
      <c r="X21" s="184"/>
      <c r="Y21" s="183"/>
      <c r="Z21" s="101"/>
      <c r="AA21" s="80"/>
      <c r="AD21" s="54" t="s">
        <v>60</v>
      </c>
    </row>
    <row r="22" spans="1:30" s="9" customFormat="1" ht="35.25" customHeight="1" x14ac:dyDescent="0.15">
      <c r="B22" s="184" t="s">
        <v>84</v>
      </c>
      <c r="C22" s="184"/>
      <c r="D22" s="184"/>
      <c r="E22" s="184"/>
      <c r="F22" s="184"/>
      <c r="G22" s="184"/>
      <c r="H22" s="184"/>
      <c r="I22" s="184"/>
      <c r="J22" s="184"/>
      <c r="K22" s="184"/>
      <c r="L22" s="184"/>
      <c r="M22" s="184"/>
      <c r="N22" s="184"/>
      <c r="O22" s="184"/>
      <c r="P22" s="184"/>
      <c r="Q22" s="184"/>
      <c r="R22" s="184"/>
      <c r="S22" s="184"/>
      <c r="T22" s="184"/>
      <c r="U22" s="184"/>
      <c r="V22" s="184"/>
      <c r="W22" s="184"/>
      <c r="X22" s="184"/>
      <c r="Y22" s="183"/>
      <c r="Z22" s="101"/>
      <c r="AA22" s="80"/>
      <c r="AD22" s="54" t="s">
        <v>60</v>
      </c>
    </row>
    <row r="23" spans="1:30" s="9" customFormat="1" ht="40.5" customHeight="1" x14ac:dyDescent="0.15">
      <c r="B23" s="184" t="s">
        <v>85</v>
      </c>
      <c r="C23" s="184"/>
      <c r="D23" s="184"/>
      <c r="E23" s="184"/>
      <c r="F23" s="184"/>
      <c r="G23" s="184"/>
      <c r="H23" s="184"/>
      <c r="I23" s="184"/>
      <c r="J23" s="184"/>
      <c r="K23" s="184"/>
      <c r="L23" s="184"/>
      <c r="M23" s="184"/>
      <c r="N23" s="184"/>
      <c r="O23" s="184"/>
      <c r="P23" s="184"/>
      <c r="Q23" s="184"/>
      <c r="R23" s="184"/>
      <c r="S23" s="184"/>
      <c r="T23" s="184"/>
      <c r="U23" s="184"/>
      <c r="V23" s="184"/>
      <c r="W23" s="184"/>
      <c r="X23" s="184"/>
      <c r="Y23" s="183"/>
      <c r="Z23" s="101"/>
      <c r="AA23" s="80"/>
      <c r="AD23" s="54" t="s">
        <v>60</v>
      </c>
    </row>
    <row r="24" spans="1:30" s="9" customFormat="1" ht="60" customHeight="1" x14ac:dyDescent="0.15">
      <c r="B24" s="184" t="s">
        <v>117</v>
      </c>
      <c r="C24" s="184"/>
      <c r="D24" s="184"/>
      <c r="E24" s="184"/>
      <c r="F24" s="184"/>
      <c r="G24" s="184"/>
      <c r="H24" s="184"/>
      <c r="I24" s="184"/>
      <c r="J24" s="184"/>
      <c r="K24" s="184"/>
      <c r="L24" s="184"/>
      <c r="M24" s="184"/>
      <c r="N24" s="184"/>
      <c r="O24" s="184"/>
      <c r="P24" s="184"/>
      <c r="Q24" s="184"/>
      <c r="R24" s="184"/>
      <c r="S24" s="184"/>
      <c r="T24" s="184"/>
      <c r="U24" s="184"/>
      <c r="V24" s="184"/>
      <c r="W24" s="184"/>
      <c r="X24" s="184"/>
      <c r="Y24" s="183"/>
      <c r="Z24" s="101"/>
      <c r="AA24" s="80"/>
      <c r="AD24" s="54" t="s">
        <v>60</v>
      </c>
    </row>
    <row r="25" spans="1:30" s="9" customFormat="1" ht="60" customHeight="1" x14ac:dyDescent="0.15">
      <c r="B25" s="184" t="s">
        <v>118</v>
      </c>
      <c r="C25" s="184"/>
      <c r="D25" s="184"/>
      <c r="E25" s="184"/>
      <c r="F25" s="184"/>
      <c r="G25" s="184"/>
      <c r="H25" s="184"/>
      <c r="I25" s="184"/>
      <c r="J25" s="184"/>
      <c r="K25" s="184"/>
      <c r="L25" s="184"/>
      <c r="M25" s="184"/>
      <c r="N25" s="184"/>
      <c r="O25" s="184"/>
      <c r="P25" s="184"/>
      <c r="Q25" s="184"/>
      <c r="R25" s="184"/>
      <c r="S25" s="184"/>
      <c r="T25" s="184"/>
      <c r="U25" s="184"/>
      <c r="V25" s="184"/>
      <c r="W25" s="184"/>
      <c r="X25" s="184"/>
      <c r="Y25" s="183"/>
      <c r="Z25" s="101"/>
      <c r="AA25" s="80"/>
      <c r="AD25" s="54" t="s">
        <v>60</v>
      </c>
    </row>
    <row r="26" spans="1:30" ht="3.6" customHeight="1" x14ac:dyDescent="0.15">
      <c r="B26" s="55"/>
      <c r="C26" s="55"/>
      <c r="D26" s="55"/>
      <c r="E26" s="55"/>
      <c r="F26" s="55"/>
      <c r="G26" s="55"/>
      <c r="H26" s="55"/>
      <c r="I26" s="55"/>
      <c r="J26" s="55"/>
      <c r="K26" s="55"/>
      <c r="L26" s="55"/>
      <c r="M26" s="55"/>
      <c r="N26" s="55"/>
      <c r="O26" s="55"/>
      <c r="P26" s="55"/>
      <c r="Q26" s="55"/>
      <c r="R26" s="55"/>
      <c r="S26" s="10"/>
      <c r="T26" s="55"/>
      <c r="U26" s="55"/>
      <c r="V26" s="55"/>
      <c r="W26" s="55"/>
      <c r="X26" s="55"/>
      <c r="Y26" s="55"/>
      <c r="Z26" s="55"/>
      <c r="AA26" s="55"/>
    </row>
    <row r="27" spans="1:30" ht="12" customHeight="1" x14ac:dyDescent="0.15">
      <c r="A27" s="16"/>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row>
    <row r="28" spans="1:30" ht="24" customHeight="1" x14ac:dyDescent="0.15">
      <c r="A28" s="16"/>
      <c r="B28" s="133" t="s">
        <v>113</v>
      </c>
      <c r="C28" s="133"/>
      <c r="D28" s="133"/>
      <c r="E28" s="133"/>
      <c r="F28" s="133"/>
      <c r="G28" s="133"/>
      <c r="H28" s="133"/>
      <c r="I28" s="133"/>
      <c r="J28" s="133"/>
      <c r="K28" s="133"/>
      <c r="L28" s="133"/>
      <c r="M28" s="133"/>
      <c r="N28" s="133"/>
      <c r="O28" s="133"/>
      <c r="P28" s="134"/>
      <c r="Q28" s="134"/>
      <c r="R28" s="134"/>
      <c r="S28" s="134"/>
      <c r="T28" s="134"/>
      <c r="U28" s="134"/>
      <c r="V28" s="134"/>
      <c r="W28" s="134"/>
      <c r="X28" s="134"/>
      <c r="Y28" s="134"/>
      <c r="Z28" s="134"/>
      <c r="AA28" s="134"/>
    </row>
    <row r="29" spans="1:30" ht="45.75" customHeight="1" x14ac:dyDescent="0.15">
      <c r="B29" s="135" t="s">
        <v>114</v>
      </c>
      <c r="C29" s="135"/>
      <c r="D29" s="135"/>
      <c r="E29" s="135"/>
      <c r="F29" s="135"/>
      <c r="G29" s="135"/>
      <c r="H29" s="135"/>
      <c r="I29" s="186" t="s">
        <v>106</v>
      </c>
      <c r="J29" s="187"/>
      <c r="K29" s="187"/>
      <c r="L29" s="187"/>
      <c r="M29" s="187"/>
      <c r="N29" s="187"/>
      <c r="O29" s="187"/>
      <c r="P29" s="138" t="s">
        <v>86</v>
      </c>
      <c r="Q29" s="138"/>
      <c r="R29" s="138"/>
      <c r="S29" s="138"/>
      <c r="T29" s="68"/>
      <c r="U29" s="139" t="s">
        <v>87</v>
      </c>
      <c r="V29" s="139"/>
      <c r="W29" s="139"/>
      <c r="X29" s="139"/>
      <c r="Y29" s="139"/>
      <c r="Z29" s="139"/>
      <c r="AA29" s="139"/>
    </row>
    <row r="30" spans="1:30" ht="57" customHeight="1" x14ac:dyDescent="0.15">
      <c r="B30" s="140"/>
      <c r="C30" s="141"/>
      <c r="D30" s="141"/>
      <c r="E30" s="141"/>
      <c r="F30" s="141"/>
      <c r="G30" s="142"/>
      <c r="H30" s="84" t="s">
        <v>49</v>
      </c>
      <c r="I30" s="143"/>
      <c r="J30" s="144"/>
      <c r="K30" s="144"/>
      <c r="L30" s="144"/>
      <c r="M30" s="144"/>
      <c r="N30" s="144"/>
      <c r="O30" s="83" t="s">
        <v>49</v>
      </c>
      <c r="P30" s="145">
        <f>B30-I30</f>
        <v>0</v>
      </c>
      <c r="Q30" s="145"/>
      <c r="R30" s="145"/>
      <c r="S30" s="85" t="s">
        <v>88</v>
      </c>
      <c r="T30" s="69"/>
      <c r="U30" s="185">
        <f>L32*4500000</f>
        <v>0</v>
      </c>
      <c r="V30" s="185"/>
      <c r="W30" s="185"/>
      <c r="X30" s="185"/>
      <c r="Y30" s="185"/>
      <c r="Z30" s="185"/>
      <c r="AA30" s="70" t="s">
        <v>48</v>
      </c>
    </row>
    <row r="31" spans="1:30" ht="38.25" customHeight="1" x14ac:dyDescent="0.15">
      <c r="B31" s="185" t="s">
        <v>115</v>
      </c>
      <c r="C31" s="120"/>
      <c r="D31" s="120"/>
      <c r="E31" s="120"/>
      <c r="F31" s="120"/>
      <c r="G31" s="120"/>
      <c r="H31" s="120"/>
      <c r="I31" s="120"/>
      <c r="J31" s="120"/>
      <c r="K31" s="120"/>
      <c r="L31" s="146" t="s">
        <v>101</v>
      </c>
      <c r="M31" s="146"/>
      <c r="N31" s="146"/>
      <c r="O31" s="146"/>
      <c r="P31" s="147"/>
      <c r="Q31" s="147"/>
      <c r="R31" s="86"/>
      <c r="S31" s="86"/>
      <c r="T31" s="69"/>
      <c r="U31" s="71"/>
      <c r="V31" s="71"/>
      <c r="W31" s="71"/>
      <c r="X31" s="71"/>
      <c r="Y31" s="71"/>
      <c r="Z31" s="71"/>
      <c r="AA31" s="16"/>
    </row>
    <row r="32" spans="1:30" ht="24" customHeight="1" x14ac:dyDescent="0.15">
      <c r="B32" s="148"/>
      <c r="C32" s="148"/>
      <c r="D32" s="148"/>
      <c r="E32" s="148"/>
      <c r="F32" s="148"/>
      <c r="G32" s="148"/>
      <c r="H32" s="148"/>
      <c r="I32" s="148"/>
      <c r="J32" s="148"/>
      <c r="K32" s="145" t="s">
        <v>49</v>
      </c>
      <c r="L32" s="171">
        <f>IF(MIN(P30,B32)&gt;2,2,MIN(P30,B32))</f>
        <v>0</v>
      </c>
      <c r="M32" s="171"/>
      <c r="N32" s="171"/>
      <c r="O32" s="171"/>
      <c r="P32" s="171"/>
      <c r="Q32" s="172" t="s">
        <v>88</v>
      </c>
      <c r="R32" s="86"/>
      <c r="S32" s="86"/>
      <c r="T32" s="69"/>
      <c r="U32" s="71"/>
      <c r="V32" s="71"/>
      <c r="W32" s="71"/>
      <c r="X32" s="71"/>
      <c r="Y32" s="71"/>
      <c r="Z32" s="71"/>
      <c r="AA32" s="16"/>
    </row>
    <row r="33" spans="1:27" ht="24" customHeight="1" x14ac:dyDescent="0.15">
      <c r="B33" s="148"/>
      <c r="C33" s="148"/>
      <c r="D33" s="148"/>
      <c r="E33" s="148"/>
      <c r="F33" s="148"/>
      <c r="G33" s="148"/>
      <c r="H33" s="148"/>
      <c r="I33" s="148"/>
      <c r="J33" s="148"/>
      <c r="K33" s="145"/>
      <c r="L33" s="171"/>
      <c r="M33" s="171"/>
      <c r="N33" s="171"/>
      <c r="O33" s="171"/>
      <c r="P33" s="171"/>
      <c r="Q33" s="172"/>
      <c r="R33" s="86"/>
      <c r="S33" s="86"/>
      <c r="T33" s="69"/>
      <c r="U33" s="71"/>
      <c r="V33" s="71"/>
      <c r="W33" s="71"/>
      <c r="X33" s="71"/>
      <c r="Y33" s="71"/>
      <c r="Z33" s="71"/>
      <c r="AA33" s="16"/>
    </row>
    <row r="34" spans="1:27" ht="43.5" customHeight="1" x14ac:dyDescent="0.15">
      <c r="A34" s="16"/>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row>
    <row r="35" spans="1:27" ht="29.25" customHeight="1" x14ac:dyDescent="0.15">
      <c r="B35" s="130" t="s">
        <v>61</v>
      </c>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row>
    <row r="36" spans="1:27" ht="21.75" customHeight="1" x14ac:dyDescent="0.15">
      <c r="B36" s="78" t="s">
        <v>119</v>
      </c>
      <c r="C36" s="78"/>
      <c r="D36" s="78"/>
      <c r="E36" s="78"/>
      <c r="F36" s="78"/>
      <c r="G36" s="78"/>
      <c r="H36" s="78"/>
      <c r="I36" s="78"/>
      <c r="J36" s="78"/>
      <c r="K36" s="78"/>
      <c r="L36" s="78"/>
      <c r="M36" s="78"/>
      <c r="N36" s="78"/>
      <c r="O36" s="78"/>
      <c r="P36" s="78"/>
      <c r="Q36" s="78"/>
      <c r="R36" s="78"/>
      <c r="S36" s="78"/>
      <c r="T36" s="78"/>
      <c r="U36" s="78"/>
      <c r="V36" s="78"/>
      <c r="W36" s="78"/>
      <c r="X36" s="78"/>
      <c r="Y36" s="78"/>
      <c r="Z36" s="78"/>
      <c r="AA36" s="78"/>
    </row>
    <row r="37" spans="1:27" s="12" customFormat="1" ht="37.5" customHeight="1" x14ac:dyDescent="0.15">
      <c r="B37" s="131" t="s">
        <v>102</v>
      </c>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row>
    <row r="38" spans="1:27" ht="38.25" customHeight="1" x14ac:dyDescent="0.15">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row>
    <row r="39" spans="1:27" ht="24" customHeight="1" x14ac:dyDescent="0.15">
      <c r="B39" s="127" t="s">
        <v>32</v>
      </c>
      <c r="C39" s="128"/>
      <c r="D39" s="128"/>
      <c r="E39" s="128"/>
      <c r="F39" s="129"/>
      <c r="G39" s="127" t="s">
        <v>33</v>
      </c>
      <c r="H39" s="128"/>
      <c r="I39" s="128"/>
      <c r="J39" s="128"/>
      <c r="K39" s="128"/>
      <c r="L39" s="128"/>
      <c r="M39" s="128"/>
      <c r="N39" s="128"/>
      <c r="O39" s="128"/>
      <c r="P39" s="128"/>
      <c r="Q39" s="128"/>
      <c r="R39" s="128"/>
      <c r="S39" s="128"/>
      <c r="T39" s="128"/>
      <c r="U39" s="128"/>
      <c r="V39" s="128"/>
      <c r="W39" s="129"/>
      <c r="X39" s="127" t="s">
        <v>34</v>
      </c>
      <c r="Y39" s="128"/>
      <c r="Z39" s="128"/>
      <c r="AA39" s="129"/>
    </row>
    <row r="40" spans="1:27" ht="24" customHeight="1" x14ac:dyDescent="0.15">
      <c r="B40" s="121" t="s">
        <v>93</v>
      </c>
      <c r="C40" s="122"/>
      <c r="D40" s="122"/>
      <c r="E40" s="122"/>
      <c r="F40" s="123"/>
      <c r="G40" s="117"/>
      <c r="H40" s="118"/>
      <c r="I40" s="118"/>
      <c r="J40" s="118"/>
      <c r="K40" s="118"/>
      <c r="L40" s="118"/>
      <c r="M40" s="118"/>
      <c r="N40" s="118"/>
      <c r="O40" s="118"/>
      <c r="P40" s="118"/>
      <c r="Q40" s="118"/>
      <c r="R40" s="118"/>
      <c r="S40" s="118"/>
      <c r="T40" s="118"/>
      <c r="U40" s="118"/>
      <c r="V40" s="118"/>
      <c r="W40" s="119"/>
      <c r="X40" s="124"/>
      <c r="Y40" s="125"/>
      <c r="Z40" s="125"/>
      <c r="AA40" s="126"/>
    </row>
    <row r="41" spans="1:27" ht="6" customHeight="1" x14ac:dyDescent="0.15">
      <c r="B41" s="8"/>
    </row>
    <row r="42" spans="1:27" s="12" customFormat="1" ht="24" customHeight="1" x14ac:dyDescent="0.15">
      <c r="B42" s="131" t="s">
        <v>103</v>
      </c>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row>
    <row r="43" spans="1:27" ht="10.5" customHeight="1" x14ac:dyDescent="0.15">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row>
    <row r="44" spans="1:27" ht="24" customHeight="1" x14ac:dyDescent="0.15">
      <c r="B44" s="127" t="s">
        <v>32</v>
      </c>
      <c r="C44" s="128"/>
      <c r="D44" s="128"/>
      <c r="E44" s="128"/>
      <c r="F44" s="129"/>
      <c r="G44" s="127" t="s">
        <v>33</v>
      </c>
      <c r="H44" s="128"/>
      <c r="I44" s="128"/>
      <c r="J44" s="128"/>
      <c r="K44" s="128"/>
      <c r="L44" s="128"/>
      <c r="M44" s="128"/>
      <c r="N44" s="128"/>
      <c r="O44" s="128"/>
      <c r="P44" s="128"/>
      <c r="Q44" s="128"/>
      <c r="R44" s="128"/>
      <c r="S44" s="128"/>
      <c r="T44" s="128"/>
      <c r="U44" s="128"/>
      <c r="V44" s="128"/>
      <c r="W44" s="129"/>
      <c r="X44" s="127" t="s">
        <v>34</v>
      </c>
      <c r="Y44" s="128"/>
      <c r="Z44" s="128"/>
      <c r="AA44" s="129"/>
    </row>
    <row r="45" spans="1:27" ht="30" customHeight="1" x14ac:dyDescent="0.15">
      <c r="B45" s="149" t="s">
        <v>35</v>
      </c>
      <c r="C45" s="150"/>
      <c r="D45" s="150"/>
      <c r="E45" s="150"/>
      <c r="F45" s="151"/>
      <c r="G45" s="117"/>
      <c r="H45" s="118"/>
      <c r="I45" s="118"/>
      <c r="J45" s="118"/>
      <c r="K45" s="118"/>
      <c r="L45" s="118"/>
      <c r="M45" s="118"/>
      <c r="N45" s="118"/>
      <c r="O45" s="118"/>
      <c r="P45" s="118"/>
      <c r="Q45" s="118"/>
      <c r="R45" s="118"/>
      <c r="S45" s="118"/>
      <c r="T45" s="118"/>
      <c r="U45" s="118"/>
      <c r="V45" s="118"/>
      <c r="W45" s="119"/>
      <c r="X45" s="124"/>
      <c r="Y45" s="125"/>
      <c r="Z45" s="125"/>
      <c r="AA45" s="126"/>
    </row>
    <row r="46" spans="1:27" ht="30" customHeight="1" x14ac:dyDescent="0.15">
      <c r="B46" s="149" t="s">
        <v>36</v>
      </c>
      <c r="C46" s="150"/>
      <c r="D46" s="150"/>
      <c r="E46" s="150"/>
      <c r="F46" s="151"/>
      <c r="G46" s="117"/>
      <c r="H46" s="118"/>
      <c r="I46" s="118"/>
      <c r="J46" s="118"/>
      <c r="K46" s="118"/>
      <c r="L46" s="118"/>
      <c r="M46" s="118"/>
      <c r="N46" s="118"/>
      <c r="O46" s="118"/>
      <c r="P46" s="118"/>
      <c r="Q46" s="118"/>
      <c r="R46" s="118"/>
      <c r="S46" s="118"/>
      <c r="T46" s="118"/>
      <c r="U46" s="118"/>
      <c r="V46" s="118"/>
      <c r="W46" s="119"/>
      <c r="X46" s="124"/>
      <c r="Y46" s="125"/>
      <c r="Z46" s="125"/>
      <c r="AA46" s="126"/>
    </row>
    <row r="47" spans="1:27" ht="30" customHeight="1" x14ac:dyDescent="0.15">
      <c r="B47" s="149" t="s">
        <v>51</v>
      </c>
      <c r="C47" s="150"/>
      <c r="D47" s="150"/>
      <c r="E47" s="150"/>
      <c r="F47" s="151"/>
      <c r="G47" s="72"/>
      <c r="H47" s="73"/>
      <c r="I47" s="73"/>
      <c r="J47" s="73"/>
      <c r="K47" s="73"/>
      <c r="L47" s="73"/>
      <c r="M47" s="73"/>
      <c r="N47" s="73"/>
      <c r="O47" s="73"/>
      <c r="P47" s="73"/>
      <c r="Q47" s="73"/>
      <c r="R47" s="73"/>
      <c r="S47" s="73"/>
      <c r="T47" s="73"/>
      <c r="U47" s="73"/>
      <c r="V47" s="73"/>
      <c r="W47" s="74"/>
      <c r="X47" s="152"/>
      <c r="Y47" s="153"/>
      <c r="Z47" s="153"/>
      <c r="AA47" s="154"/>
    </row>
    <row r="48" spans="1:27" ht="30" customHeight="1" x14ac:dyDescent="0.15">
      <c r="B48" s="149" t="s">
        <v>52</v>
      </c>
      <c r="C48" s="150"/>
      <c r="D48" s="150"/>
      <c r="E48" s="150"/>
      <c r="F48" s="151"/>
      <c r="G48" s="72"/>
      <c r="H48" s="73"/>
      <c r="I48" s="73"/>
      <c r="J48" s="73"/>
      <c r="K48" s="73"/>
      <c r="L48" s="73"/>
      <c r="M48" s="73"/>
      <c r="N48" s="73"/>
      <c r="O48" s="73"/>
      <c r="P48" s="73"/>
      <c r="Q48" s="73"/>
      <c r="R48" s="73"/>
      <c r="S48" s="73"/>
      <c r="T48" s="73"/>
      <c r="U48" s="73"/>
      <c r="V48" s="73"/>
      <c r="W48" s="74"/>
      <c r="X48" s="152"/>
      <c r="Y48" s="153"/>
      <c r="Z48" s="153"/>
      <c r="AA48" s="154"/>
    </row>
    <row r="49" spans="2:27" ht="30" customHeight="1" x14ac:dyDescent="0.15">
      <c r="B49" s="121" t="s">
        <v>37</v>
      </c>
      <c r="C49" s="122"/>
      <c r="D49" s="122"/>
      <c r="E49" s="122"/>
      <c r="F49" s="123"/>
      <c r="G49" s="117"/>
      <c r="H49" s="118"/>
      <c r="I49" s="118"/>
      <c r="J49" s="118"/>
      <c r="K49" s="118"/>
      <c r="L49" s="118"/>
      <c r="M49" s="118"/>
      <c r="N49" s="118"/>
      <c r="O49" s="118"/>
      <c r="P49" s="118"/>
      <c r="Q49" s="118"/>
      <c r="R49" s="118"/>
      <c r="S49" s="118"/>
      <c r="T49" s="118"/>
      <c r="U49" s="118"/>
      <c r="V49" s="118"/>
      <c r="W49" s="119"/>
      <c r="X49" s="124"/>
      <c r="Y49" s="125"/>
      <c r="Z49" s="125"/>
      <c r="AA49" s="126"/>
    </row>
    <row r="50" spans="2:27" ht="30" customHeight="1" x14ac:dyDescent="0.15">
      <c r="B50" s="121" t="s">
        <v>38</v>
      </c>
      <c r="C50" s="122"/>
      <c r="D50" s="122"/>
      <c r="E50" s="122"/>
      <c r="F50" s="123"/>
      <c r="G50" s="117"/>
      <c r="H50" s="118"/>
      <c r="I50" s="118"/>
      <c r="J50" s="118"/>
      <c r="K50" s="118"/>
      <c r="L50" s="118"/>
      <c r="M50" s="118"/>
      <c r="N50" s="118"/>
      <c r="O50" s="118"/>
      <c r="P50" s="118"/>
      <c r="Q50" s="118"/>
      <c r="R50" s="118"/>
      <c r="S50" s="118"/>
      <c r="T50" s="118"/>
      <c r="U50" s="118"/>
      <c r="V50" s="118"/>
      <c r="W50" s="119"/>
      <c r="X50" s="124"/>
      <c r="Y50" s="125"/>
      <c r="Z50" s="125"/>
      <c r="AA50" s="126"/>
    </row>
    <row r="51" spans="2:27" ht="30" customHeight="1" x14ac:dyDescent="0.15">
      <c r="B51" s="121" t="s">
        <v>39</v>
      </c>
      <c r="C51" s="122"/>
      <c r="D51" s="122"/>
      <c r="E51" s="122"/>
      <c r="F51" s="123"/>
      <c r="G51" s="117"/>
      <c r="H51" s="118"/>
      <c r="I51" s="118"/>
      <c r="J51" s="118"/>
      <c r="K51" s="118"/>
      <c r="L51" s="118"/>
      <c r="M51" s="118"/>
      <c r="N51" s="118"/>
      <c r="O51" s="118"/>
      <c r="P51" s="118"/>
      <c r="Q51" s="118"/>
      <c r="R51" s="118"/>
      <c r="S51" s="118"/>
      <c r="T51" s="118"/>
      <c r="U51" s="118"/>
      <c r="V51" s="118"/>
      <c r="W51" s="119"/>
      <c r="X51" s="124"/>
      <c r="Y51" s="125"/>
      <c r="Z51" s="125"/>
      <c r="AA51" s="126"/>
    </row>
    <row r="52" spans="2:27" ht="30" customHeight="1" x14ac:dyDescent="0.15">
      <c r="B52" s="121" t="s">
        <v>40</v>
      </c>
      <c r="C52" s="122"/>
      <c r="D52" s="122"/>
      <c r="E52" s="122"/>
      <c r="F52" s="123"/>
      <c r="G52" s="117"/>
      <c r="H52" s="118"/>
      <c r="I52" s="118"/>
      <c r="J52" s="118"/>
      <c r="K52" s="118"/>
      <c r="L52" s="118"/>
      <c r="M52" s="118"/>
      <c r="N52" s="118"/>
      <c r="O52" s="118"/>
      <c r="P52" s="118"/>
      <c r="Q52" s="118"/>
      <c r="R52" s="118"/>
      <c r="S52" s="118"/>
      <c r="T52" s="118"/>
      <c r="U52" s="118"/>
      <c r="V52" s="118"/>
      <c r="W52" s="119"/>
      <c r="X52" s="124"/>
      <c r="Y52" s="125"/>
      <c r="Z52" s="125"/>
      <c r="AA52" s="126"/>
    </row>
    <row r="53" spans="2:27" ht="30" customHeight="1" x14ac:dyDescent="0.15">
      <c r="B53" s="121" t="s">
        <v>41</v>
      </c>
      <c r="C53" s="122"/>
      <c r="D53" s="122"/>
      <c r="E53" s="122"/>
      <c r="F53" s="123"/>
      <c r="G53" s="117"/>
      <c r="H53" s="118"/>
      <c r="I53" s="118"/>
      <c r="J53" s="118"/>
      <c r="K53" s="118"/>
      <c r="L53" s="118"/>
      <c r="M53" s="118"/>
      <c r="N53" s="118"/>
      <c r="O53" s="118"/>
      <c r="P53" s="118"/>
      <c r="Q53" s="118"/>
      <c r="R53" s="118"/>
      <c r="S53" s="118"/>
      <c r="T53" s="118"/>
      <c r="U53" s="118"/>
      <c r="V53" s="118"/>
      <c r="W53" s="119"/>
      <c r="X53" s="124"/>
      <c r="Y53" s="125"/>
      <c r="Z53" s="125"/>
      <c r="AA53" s="126"/>
    </row>
    <row r="54" spans="2:27" ht="24" customHeight="1" x14ac:dyDescent="0.15">
      <c r="B54" s="149" t="s">
        <v>94</v>
      </c>
      <c r="C54" s="150"/>
      <c r="D54" s="150"/>
      <c r="E54" s="150"/>
      <c r="F54" s="150"/>
      <c r="G54" s="150"/>
      <c r="H54" s="150"/>
      <c r="I54" s="150"/>
      <c r="J54" s="150"/>
      <c r="K54" s="150"/>
      <c r="L54" s="150"/>
      <c r="M54" s="150"/>
      <c r="N54" s="150"/>
      <c r="O54" s="150"/>
      <c r="P54" s="150"/>
      <c r="Q54" s="150"/>
      <c r="R54" s="150"/>
      <c r="S54" s="150"/>
      <c r="T54" s="150"/>
      <c r="U54" s="150"/>
      <c r="V54" s="150"/>
      <c r="W54" s="151"/>
      <c r="X54" s="177">
        <f>SUM(X45:AA53)</f>
        <v>0</v>
      </c>
      <c r="Y54" s="178"/>
      <c r="Z54" s="178"/>
      <c r="AA54" s="179"/>
    </row>
    <row r="55" spans="2:27" ht="13.5" customHeight="1" x14ac:dyDescent="0.15">
      <c r="B55" s="76"/>
      <c r="C55" s="76"/>
      <c r="D55" s="76"/>
      <c r="E55" s="76"/>
      <c r="F55" s="76"/>
      <c r="G55" s="76"/>
      <c r="H55" s="76"/>
      <c r="I55" s="76"/>
      <c r="J55" s="76"/>
      <c r="K55" s="76"/>
      <c r="L55" s="76"/>
      <c r="M55" s="76"/>
      <c r="N55" s="76"/>
      <c r="O55" s="76"/>
      <c r="P55" s="76"/>
      <c r="Q55" s="76"/>
      <c r="R55" s="76"/>
      <c r="S55" s="76"/>
      <c r="T55" s="76"/>
      <c r="U55" s="76"/>
      <c r="V55" s="76"/>
      <c r="W55" s="76"/>
      <c r="X55" s="79"/>
      <c r="Y55" s="79"/>
      <c r="Z55" s="79"/>
      <c r="AA55" s="79"/>
    </row>
    <row r="56" spans="2:27" ht="24" customHeight="1" x14ac:dyDescent="0.15">
      <c r="B56" s="180" t="s">
        <v>55</v>
      </c>
      <c r="C56" s="180"/>
      <c r="D56" s="180"/>
      <c r="E56" s="180"/>
      <c r="F56" s="180"/>
      <c r="G56" s="180"/>
      <c r="H56" s="180"/>
      <c r="I56" s="180"/>
      <c r="J56" s="180"/>
      <c r="K56" s="180"/>
      <c r="L56" s="180"/>
      <c r="M56" s="180"/>
      <c r="N56" s="180"/>
      <c r="O56" s="180"/>
      <c r="P56" s="180"/>
      <c r="Q56" s="180"/>
      <c r="R56" s="180"/>
      <c r="S56" s="180"/>
      <c r="T56" s="180"/>
      <c r="U56" s="180"/>
      <c r="V56" s="180"/>
      <c r="W56" s="180"/>
      <c r="X56" s="181">
        <f>ROUND(U30/3,0)</f>
        <v>0</v>
      </c>
      <c r="Y56" s="181"/>
      <c r="Z56" s="181"/>
      <c r="AA56" s="181"/>
    </row>
    <row r="57" spans="2:27" ht="6.6" customHeight="1" x14ac:dyDescent="0.15">
      <c r="B57" s="81"/>
      <c r="C57" s="81"/>
      <c r="D57" s="81"/>
      <c r="E57" s="81"/>
      <c r="F57" s="81"/>
      <c r="G57" s="81"/>
      <c r="H57" s="81"/>
      <c r="I57" s="81"/>
      <c r="J57" s="81"/>
      <c r="K57" s="81"/>
      <c r="L57" s="81"/>
      <c r="M57" s="81"/>
      <c r="N57" s="81"/>
      <c r="O57" s="81"/>
      <c r="P57" s="81"/>
      <c r="Q57" s="81"/>
      <c r="R57" s="81"/>
      <c r="S57" s="81"/>
      <c r="T57" s="81"/>
      <c r="U57" s="81"/>
      <c r="V57" s="81"/>
      <c r="W57" s="81"/>
      <c r="X57" s="14"/>
      <c r="Y57" s="14"/>
      <c r="Z57" s="14"/>
      <c r="AA57" s="14"/>
    </row>
    <row r="58" spans="2:27" ht="24" customHeight="1" x14ac:dyDescent="0.15">
      <c r="B58" s="149" t="s">
        <v>96</v>
      </c>
      <c r="C58" s="150"/>
      <c r="D58" s="150"/>
      <c r="E58" s="150"/>
      <c r="F58" s="150"/>
      <c r="G58" s="150"/>
      <c r="H58" s="150"/>
      <c r="I58" s="150"/>
      <c r="J58" s="150"/>
      <c r="K58" s="150"/>
      <c r="L58" s="150"/>
      <c r="M58" s="150"/>
      <c r="N58" s="150"/>
      <c r="O58" s="150"/>
      <c r="P58" s="150"/>
      <c r="Q58" s="150"/>
      <c r="R58" s="150"/>
      <c r="S58" s="150"/>
      <c r="T58" s="150"/>
      <c r="U58" s="150"/>
      <c r="V58" s="150"/>
      <c r="W58" s="151"/>
      <c r="X58" s="161">
        <f>X40+MIN(X54,X56)</f>
        <v>0</v>
      </c>
      <c r="Y58" s="162"/>
      <c r="Z58" s="162"/>
      <c r="AA58" s="163"/>
    </row>
    <row r="59" spans="2:27" ht="24" customHeight="1" x14ac:dyDescent="0.15">
      <c r="B59" s="75" t="s">
        <v>57</v>
      </c>
      <c r="C59" s="76"/>
      <c r="D59" s="76"/>
      <c r="E59" s="76"/>
      <c r="F59" s="76"/>
      <c r="G59" s="76"/>
      <c r="H59" s="76"/>
      <c r="I59" s="76"/>
      <c r="J59" s="76"/>
      <c r="K59" s="76"/>
      <c r="L59" s="76"/>
      <c r="M59" s="76"/>
      <c r="N59" s="76"/>
      <c r="O59" s="76"/>
      <c r="P59" s="76"/>
      <c r="Q59" s="76"/>
      <c r="R59" s="76"/>
      <c r="S59" s="76"/>
      <c r="T59" s="76"/>
      <c r="U59" s="76"/>
      <c r="V59" s="76"/>
      <c r="W59" s="77"/>
      <c r="X59" s="161">
        <f>MIN(U30,X58)</f>
        <v>0</v>
      </c>
      <c r="Y59" s="162"/>
      <c r="Z59" s="162"/>
      <c r="AA59" s="163"/>
    </row>
    <row r="60" spans="2:27" ht="24" customHeight="1" x14ac:dyDescent="0.15">
      <c r="B60" s="173" t="s">
        <v>97</v>
      </c>
      <c r="C60" s="174"/>
      <c r="D60" s="174"/>
      <c r="E60" s="174"/>
      <c r="F60" s="174"/>
      <c r="G60" s="174"/>
      <c r="H60" s="174"/>
      <c r="I60" s="174"/>
      <c r="J60" s="174"/>
      <c r="K60" s="174"/>
      <c r="L60" s="174"/>
      <c r="M60" s="174"/>
      <c r="N60" s="174"/>
      <c r="O60" s="174"/>
      <c r="P60" s="174"/>
      <c r="Q60" s="174"/>
      <c r="R60" s="174"/>
      <c r="S60" s="174"/>
      <c r="T60" s="174"/>
      <c r="U60" s="174"/>
      <c r="V60" s="174"/>
      <c r="W60" s="175"/>
      <c r="X60" s="124"/>
      <c r="Y60" s="125"/>
      <c r="Z60" s="125"/>
      <c r="AA60" s="126"/>
    </row>
    <row r="61" spans="2:27" ht="25.15" customHeight="1" x14ac:dyDescent="0.15">
      <c r="B61" s="176" t="s">
        <v>59</v>
      </c>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row>
    <row r="62" spans="2:27" ht="6.6" customHeight="1" x14ac:dyDescent="0.15">
      <c r="B62" s="81"/>
      <c r="C62" s="81"/>
      <c r="D62" s="81"/>
      <c r="E62" s="81"/>
      <c r="F62" s="81"/>
      <c r="G62" s="81"/>
      <c r="H62" s="81"/>
      <c r="I62" s="81"/>
      <c r="J62" s="81"/>
      <c r="K62" s="81"/>
      <c r="L62" s="81"/>
      <c r="M62" s="81"/>
      <c r="N62" s="81"/>
      <c r="O62" s="81"/>
      <c r="P62" s="81"/>
      <c r="Q62" s="81"/>
      <c r="R62" s="81"/>
      <c r="S62" s="81"/>
      <c r="T62" s="81"/>
      <c r="U62" s="81"/>
      <c r="V62" s="81"/>
      <c r="W62" s="81"/>
      <c r="X62" s="14"/>
      <c r="Y62" s="14"/>
      <c r="Z62" s="14"/>
      <c r="AA62" s="14"/>
    </row>
    <row r="63" spans="2:27" ht="23.25" customHeight="1" x14ac:dyDescent="0.15">
      <c r="B63" s="149" t="s">
        <v>98</v>
      </c>
      <c r="C63" s="150"/>
      <c r="D63" s="150"/>
      <c r="E63" s="150"/>
      <c r="F63" s="150"/>
      <c r="G63" s="150"/>
      <c r="H63" s="150"/>
      <c r="I63" s="150"/>
      <c r="J63" s="150"/>
      <c r="K63" s="150"/>
      <c r="L63" s="150"/>
      <c r="M63" s="150"/>
      <c r="N63" s="150"/>
      <c r="O63" s="150"/>
      <c r="P63" s="150"/>
      <c r="Q63" s="150"/>
      <c r="R63" s="150"/>
      <c r="S63" s="150"/>
      <c r="T63" s="150"/>
      <c r="U63" s="150"/>
      <c r="V63" s="150"/>
      <c r="W63" s="151"/>
      <c r="X63" s="161">
        <f>X40+X54-X60</f>
        <v>0</v>
      </c>
      <c r="Y63" s="162"/>
      <c r="Z63" s="162"/>
      <c r="AA63" s="163"/>
    </row>
    <row r="64" spans="2:27" ht="24" customHeight="1" x14ac:dyDescent="0.15">
      <c r="B64" s="149" t="s">
        <v>99</v>
      </c>
      <c r="C64" s="150"/>
      <c r="D64" s="150"/>
      <c r="E64" s="150"/>
      <c r="F64" s="150"/>
      <c r="G64" s="150"/>
      <c r="H64" s="150"/>
      <c r="I64" s="150"/>
      <c r="J64" s="150"/>
      <c r="K64" s="150"/>
      <c r="L64" s="150"/>
      <c r="M64" s="150"/>
      <c r="N64" s="150"/>
      <c r="O64" s="150"/>
      <c r="P64" s="150"/>
      <c r="Q64" s="150"/>
      <c r="R64" s="150"/>
      <c r="S64" s="150"/>
      <c r="T64" s="150"/>
      <c r="U64" s="150"/>
      <c r="V64" s="150"/>
      <c r="W64" s="151"/>
      <c r="X64" s="161">
        <f>MIN(X59,X63)</f>
        <v>0</v>
      </c>
      <c r="Y64" s="162"/>
      <c r="Z64" s="162"/>
      <c r="AA64" s="163"/>
    </row>
    <row r="65" spans="2:27" ht="6.6" customHeight="1" x14ac:dyDescent="0.15">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row>
    <row r="66" spans="2:27" ht="24" customHeight="1" x14ac:dyDescent="0.15">
      <c r="B66" s="164" t="s">
        <v>53</v>
      </c>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row>
    <row r="67" spans="2:27" ht="24" customHeight="1" x14ac:dyDescent="0.15">
      <c r="B67" s="165" t="s">
        <v>104</v>
      </c>
      <c r="C67" s="166"/>
      <c r="D67" s="166"/>
      <c r="E67" s="166"/>
      <c r="F67" s="166"/>
      <c r="G67" s="166"/>
      <c r="H67" s="166"/>
      <c r="I67" s="166"/>
      <c r="J67" s="166"/>
      <c r="K67" s="166"/>
      <c r="L67" s="166"/>
      <c r="M67" s="166"/>
      <c r="N67" s="166"/>
      <c r="O67" s="166"/>
      <c r="P67" s="166"/>
      <c r="Q67" s="166"/>
      <c r="R67" s="166"/>
      <c r="S67" s="166"/>
      <c r="T67" s="166"/>
      <c r="U67" s="166"/>
      <c r="V67" s="166"/>
      <c r="W67" s="167"/>
      <c r="X67" s="114"/>
      <c r="Y67" s="114"/>
      <c r="Z67" s="114"/>
      <c r="AA67" s="114"/>
    </row>
    <row r="68" spans="2:27" ht="24" customHeight="1" x14ac:dyDescent="0.15">
      <c r="B68" s="168" t="s">
        <v>54</v>
      </c>
      <c r="C68" s="169"/>
      <c r="D68" s="169"/>
      <c r="E68" s="169"/>
      <c r="F68" s="169"/>
      <c r="G68" s="169"/>
      <c r="H68" s="169"/>
      <c r="I68" s="169"/>
      <c r="J68" s="169"/>
      <c r="K68" s="169"/>
      <c r="L68" s="169"/>
      <c r="M68" s="169"/>
      <c r="N68" s="169"/>
      <c r="O68" s="169"/>
      <c r="P68" s="169"/>
      <c r="Q68" s="169"/>
      <c r="R68" s="169"/>
      <c r="S68" s="169"/>
      <c r="T68" s="169"/>
      <c r="U68" s="169"/>
      <c r="V68" s="169"/>
      <c r="W68" s="170"/>
      <c r="X68" s="114"/>
      <c r="Y68" s="114"/>
      <c r="Z68" s="114"/>
      <c r="AA68" s="114"/>
    </row>
    <row r="69" spans="2:27" ht="6.6" customHeight="1" thickBot="1" x14ac:dyDescent="0.2"/>
    <row r="70" spans="2:27" ht="24" customHeight="1" thickBot="1" x14ac:dyDescent="0.2">
      <c r="B70" s="155" t="s">
        <v>58</v>
      </c>
      <c r="C70" s="156"/>
      <c r="D70" s="156"/>
      <c r="E70" s="156"/>
      <c r="F70" s="156"/>
      <c r="G70" s="156"/>
      <c r="H70" s="156"/>
      <c r="I70" s="156"/>
      <c r="J70" s="156"/>
      <c r="K70" s="156"/>
      <c r="L70" s="156"/>
      <c r="M70" s="156"/>
      <c r="N70" s="156"/>
      <c r="O70" s="156"/>
      <c r="P70" s="156"/>
      <c r="Q70" s="156"/>
      <c r="R70" s="157">
        <f>(ROUNDDOWN(X64,-3))</f>
        <v>0</v>
      </c>
      <c r="S70" s="158"/>
      <c r="T70" s="158"/>
      <c r="U70" s="158"/>
      <c r="V70" s="159" t="s">
        <v>5</v>
      </c>
      <c r="W70" s="160"/>
      <c r="AA70" s="11"/>
    </row>
    <row r="71" spans="2:27" ht="10.5" customHeight="1" x14ac:dyDescent="0.15"/>
  </sheetData>
  <mergeCells count="131">
    <mergeCell ref="B68:W68"/>
    <mergeCell ref="X68:AA68"/>
    <mergeCell ref="B70:Q70"/>
    <mergeCell ref="R70:U70"/>
    <mergeCell ref="V70:W70"/>
    <mergeCell ref="B63:W63"/>
    <mergeCell ref="X63:AA63"/>
    <mergeCell ref="B64:W64"/>
    <mergeCell ref="X64:AA64"/>
    <mergeCell ref="B66:AA66"/>
    <mergeCell ref="B67:W67"/>
    <mergeCell ref="X67:AA67"/>
    <mergeCell ref="B58:W58"/>
    <mergeCell ref="X58:AA58"/>
    <mergeCell ref="X59:AA59"/>
    <mergeCell ref="B60:W60"/>
    <mergeCell ref="X60:AA60"/>
    <mergeCell ref="B61:AA61"/>
    <mergeCell ref="B53:F53"/>
    <mergeCell ref="G53:W53"/>
    <mergeCell ref="X53:AA53"/>
    <mergeCell ref="B54:W54"/>
    <mergeCell ref="X54:AA54"/>
    <mergeCell ref="B56:W56"/>
    <mergeCell ref="X56:AA56"/>
    <mergeCell ref="B51:F51"/>
    <mergeCell ref="G51:W51"/>
    <mergeCell ref="X51:AA51"/>
    <mergeCell ref="B52:F52"/>
    <mergeCell ref="G52:W52"/>
    <mergeCell ref="X52:AA52"/>
    <mergeCell ref="B49:F49"/>
    <mergeCell ref="G49:W49"/>
    <mergeCell ref="X49:AA49"/>
    <mergeCell ref="B50:F50"/>
    <mergeCell ref="G50:W50"/>
    <mergeCell ref="X50:AA50"/>
    <mergeCell ref="B46:F46"/>
    <mergeCell ref="G46:W46"/>
    <mergeCell ref="X46:AA46"/>
    <mergeCell ref="B47:F47"/>
    <mergeCell ref="X47:AA47"/>
    <mergeCell ref="B48:F48"/>
    <mergeCell ref="X48:AA48"/>
    <mergeCell ref="B42:AA43"/>
    <mergeCell ref="B44:F44"/>
    <mergeCell ref="G44:W44"/>
    <mergeCell ref="X44:AA44"/>
    <mergeCell ref="B45:F45"/>
    <mergeCell ref="G45:W45"/>
    <mergeCell ref="X45:AA45"/>
    <mergeCell ref="B39:F39"/>
    <mergeCell ref="G39:W39"/>
    <mergeCell ref="X39:AA39"/>
    <mergeCell ref="B40:F40"/>
    <mergeCell ref="G40:W40"/>
    <mergeCell ref="X40:AA40"/>
    <mergeCell ref="B32:J33"/>
    <mergeCell ref="K32:K33"/>
    <mergeCell ref="L32:P33"/>
    <mergeCell ref="Q32:Q33"/>
    <mergeCell ref="B35:AA35"/>
    <mergeCell ref="B37:AA38"/>
    <mergeCell ref="B34:AA34"/>
    <mergeCell ref="B30:G30"/>
    <mergeCell ref="I30:N30"/>
    <mergeCell ref="P30:R30"/>
    <mergeCell ref="U30:Z30"/>
    <mergeCell ref="B31:K31"/>
    <mergeCell ref="L31:Q31"/>
    <mergeCell ref="B24:X24"/>
    <mergeCell ref="Y24:Z24"/>
    <mergeCell ref="B25:X25"/>
    <mergeCell ref="Y25:Z25"/>
    <mergeCell ref="B28:AA28"/>
    <mergeCell ref="B29:H29"/>
    <mergeCell ref="I29:O29"/>
    <mergeCell ref="P29:S29"/>
    <mergeCell ref="U29:AA29"/>
    <mergeCell ref="B21:X21"/>
    <mergeCell ref="Y21:Z21"/>
    <mergeCell ref="B22:X22"/>
    <mergeCell ref="Y22:Z22"/>
    <mergeCell ref="B23:X23"/>
    <mergeCell ref="Y23:Z23"/>
    <mergeCell ref="B17:E17"/>
    <mergeCell ref="F17:N17"/>
    <mergeCell ref="O17:R17"/>
    <mergeCell ref="S17:AA17"/>
    <mergeCell ref="B20:X20"/>
    <mergeCell ref="Y20:Z20"/>
    <mergeCell ref="B15:E15"/>
    <mergeCell ref="F15:N15"/>
    <mergeCell ref="O15:R15"/>
    <mergeCell ref="S15:AA15"/>
    <mergeCell ref="B16:E16"/>
    <mergeCell ref="F16:N16"/>
    <mergeCell ref="O16:R16"/>
    <mergeCell ref="S16:AA16"/>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6:H6"/>
    <mergeCell ref="I6:J6"/>
    <mergeCell ref="K6:T6"/>
    <mergeCell ref="U6:V6"/>
    <mergeCell ref="W6:AA6"/>
    <mergeCell ref="B7:H7"/>
    <mergeCell ref="I7:AA7"/>
    <mergeCell ref="B2:AA2"/>
    <mergeCell ref="B5:H5"/>
    <mergeCell ref="I5:J5"/>
    <mergeCell ref="K5:L5"/>
    <mergeCell ref="M5:N5"/>
    <mergeCell ref="O5:P5"/>
    <mergeCell ref="Q5:R5"/>
    <mergeCell ref="S5:T5"/>
    <mergeCell ref="U5:V5"/>
  </mergeCells>
  <phoneticPr fontId="1"/>
  <dataValidations count="2">
    <dataValidation type="list" allowBlank="1" showInputMessage="1" showErrorMessage="1" sqref="X67:AA68 Y20:Z25">
      <formula1>"はい,いいえ"</formula1>
    </dataValidation>
    <dataValidation type="list" allowBlank="1" showInputMessage="1" sqref="F17:N19">
      <formula1>"普通,当座"</formula1>
    </dataValidation>
  </dataValidations>
  <pageMargins left="0.31496062992125984" right="0.11811023622047245" top="0.35433070866141736" bottom="0.15748031496062992" header="0.31496062992125984" footer="0.31496062992125984"/>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第4号様式</vt:lpstr>
      <vt:lpstr>第4-2号様式（別紙①）</vt:lpstr>
      <vt:lpstr>第4-2号様式（別紙②）</vt:lpstr>
      <vt:lpstr>決算書（転入院支援）</vt:lpstr>
      <vt:lpstr>決算書（救急搬送支援）</vt:lpstr>
      <vt:lpstr>(参考様式)感染拡大防止等経費支出簿 </vt:lpstr>
      <vt:lpstr>第4号様式（記載例）</vt:lpstr>
      <vt:lpstr>第4-2号様式（別紙①）（記載例）</vt:lpstr>
      <vt:lpstr>第4-2号様式（別紙②）（記載例）</vt:lpstr>
      <vt:lpstr>決算書（記載例）</vt:lpstr>
      <vt:lpstr>(参考様式)感染拡大防止等経費支出簿（記載例）</vt:lpstr>
      <vt:lpstr>'第4-2号様式（別紙①）'!Print_Area</vt:lpstr>
      <vt:lpstr>'第4-2号様式（別紙①）（記載例）'!Print_Area</vt:lpstr>
      <vt:lpstr>'第4-2号様式（別紙②）'!Print_Area</vt:lpstr>
      <vt:lpstr>'第4-2号様式（別紙②）（記載例）'!Print_Area</vt:lpstr>
      <vt:lpstr>第4号様式!Print_Area</vt:lpstr>
      <vt:lpstr>'第4号様式（記載例）'!Print_Area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下田 大道(shimoda-hiromichi)</cp:lastModifiedBy>
  <cp:lastPrinted>2021-07-30T01:35:21Z</cp:lastPrinted>
  <dcterms:created xsi:type="dcterms:W3CDTF">2017-10-25T05:43:46Z</dcterms:created>
  <dcterms:modified xsi:type="dcterms:W3CDTF">2022-03-22T03:16:10Z</dcterms:modified>
</cp:coreProperties>
</file>