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a32\Desktop\"/>
    </mc:Choice>
  </mc:AlternateContent>
  <xr:revisionPtr revIDLastSave="0" documentId="13_ncr:1_{8277985F-F8B3-48FA-8430-59A2209778F8}" xr6:coauthVersionLast="47" xr6:coauthVersionMax="47" xr10:uidLastSave="{00000000-0000-0000-0000-000000000000}"/>
  <workbookProtection workbookAlgorithmName="SHA-512" workbookHashValue="EFqNFQdeIcZeabgPoUasSwDCjBrreBweukEzIUzKMnK9jP+KB1S0KHpghvWpOrG0lyDQusUmsATBOX2AKXumow==" workbookSaltValue="aFq06st6nYXSRyuUWdNiBA==" workbookSpinCount="100000" lockStructure="1"/>
  <bookViews>
    <workbookView xWindow="-28920" yWindow="-120" windowWidth="29040" windowHeight="15720" xr2:uid="{C8DD7068-1E7F-4BE1-8A3E-9B9423E094EB}"/>
  </bookViews>
  <sheets>
    <sheet name="1" sheetId="7" r:id="rId1"/>
    <sheet name="2" sheetId="1" r:id="rId2"/>
    <sheet name="集計シート　※触らないでください。" sheetId="8" r:id="rId3"/>
  </sheets>
  <definedNames>
    <definedName name="_Hlk165556063" localSheetId="0">'1'!#REF!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S2" i="8" l="1"/>
  <c r="MR2" i="8"/>
  <c r="MQ2" i="8"/>
  <c r="MO2" i="8"/>
  <c r="MN2" i="8"/>
  <c r="ML2" i="8"/>
  <c r="MK2" i="8"/>
  <c r="MJ2" i="8"/>
  <c r="MI2" i="8"/>
  <c r="MH2" i="8"/>
  <c r="MF2" i="8"/>
  <c r="ME2" i="8"/>
  <c r="MD2" i="8"/>
  <c r="MC2" i="8"/>
  <c r="MB2" i="8"/>
  <c r="MA2" i="8"/>
  <c r="LZ2" i="8"/>
  <c r="LY2" i="8"/>
  <c r="LX2" i="8"/>
  <c r="LV2" i="8"/>
  <c r="LU2" i="8"/>
  <c r="LT2" i="8"/>
  <c r="LS2" i="8"/>
  <c r="LQ2" i="8"/>
  <c r="LP2" i="8"/>
  <c r="LO2" i="8"/>
  <c r="LM2" i="8"/>
  <c r="LL2" i="8"/>
  <c r="LJ2" i="8"/>
  <c r="LI2" i="8"/>
  <c r="LH2" i="8"/>
  <c r="LG2" i="8"/>
  <c r="LF2" i="8"/>
  <c r="LD2" i="8"/>
  <c r="LC2" i="8"/>
  <c r="LB2" i="8"/>
  <c r="LA2" i="8"/>
  <c r="KZ2" i="8"/>
  <c r="KY2" i="8"/>
  <c r="KX2" i="8"/>
  <c r="KW2" i="8"/>
  <c r="KV2" i="8"/>
  <c r="KT2" i="8"/>
  <c r="KS2" i="8"/>
  <c r="KR2" i="8"/>
  <c r="KQ2" i="8"/>
  <c r="KO2" i="8"/>
  <c r="KN2" i="8"/>
  <c r="KM2" i="8"/>
  <c r="KK2" i="8"/>
  <c r="KJ2" i="8"/>
  <c r="KH2" i="8"/>
  <c r="KG2" i="8"/>
  <c r="KF2" i="8"/>
  <c r="KE2" i="8"/>
  <c r="KD2" i="8"/>
  <c r="KB2" i="8"/>
  <c r="KA2" i="8"/>
  <c r="JZ2" i="8"/>
  <c r="JY2" i="8"/>
  <c r="JX2" i="8"/>
  <c r="JW2" i="8"/>
  <c r="JV2" i="8"/>
  <c r="JU2" i="8"/>
  <c r="JT2" i="8"/>
  <c r="JR2" i="8"/>
  <c r="JQ2" i="8"/>
  <c r="JP2" i="8"/>
  <c r="JO2" i="8"/>
  <c r="JM2" i="8"/>
  <c r="JL2" i="8"/>
  <c r="JK2" i="8"/>
  <c r="JI2" i="8"/>
  <c r="JH2" i="8"/>
  <c r="JF2" i="8"/>
  <c r="JE2" i="8"/>
  <c r="JD2" i="8"/>
  <c r="JC2" i="8"/>
  <c r="JB2" i="8"/>
  <c r="IZ2" i="8"/>
  <c r="IY2" i="8"/>
  <c r="IX2" i="8"/>
  <c r="IW2" i="8"/>
  <c r="IV2" i="8"/>
  <c r="IU2" i="8"/>
  <c r="IT2" i="8"/>
  <c r="IS2" i="8"/>
  <c r="IR2" i="8"/>
  <c r="IP2" i="8"/>
  <c r="IO2" i="8"/>
  <c r="IN2" i="8"/>
  <c r="IM2" i="8"/>
  <c r="IK2" i="8"/>
  <c r="IJ2" i="8"/>
  <c r="II2" i="8"/>
  <c r="IG2" i="8"/>
  <c r="IF2" i="8"/>
  <c r="ID2" i="8"/>
  <c r="IC2" i="8"/>
  <c r="IB2" i="8"/>
  <c r="IA2" i="8"/>
  <c r="HZ2" i="8"/>
  <c r="HX2" i="8"/>
  <c r="HW2" i="8"/>
  <c r="HV2" i="8"/>
  <c r="HU2" i="8"/>
  <c r="HT2" i="8"/>
  <c r="HS2" i="8"/>
  <c r="HR2" i="8"/>
  <c r="HQ2" i="8"/>
  <c r="HP2" i="8"/>
  <c r="HN2" i="8"/>
  <c r="HM2" i="8"/>
  <c r="HL2" i="8"/>
  <c r="HK2" i="8"/>
  <c r="HI2" i="8"/>
  <c r="HH2" i="8"/>
  <c r="HG2" i="8"/>
  <c r="HE2" i="8"/>
  <c r="HD2" i="8"/>
  <c r="HB2" i="8"/>
  <c r="HA2" i="8"/>
  <c r="GZ2" i="8"/>
  <c r="GY2" i="8"/>
  <c r="GX2" i="8"/>
  <c r="GV2" i="8"/>
  <c r="GU2" i="8"/>
  <c r="GT2" i="8"/>
  <c r="GS2" i="8"/>
  <c r="GR2" i="8"/>
  <c r="GQ2" i="8"/>
  <c r="GP2" i="8"/>
  <c r="GO2" i="8"/>
  <c r="GN2" i="8"/>
  <c r="GL2" i="8"/>
  <c r="GK2" i="8"/>
  <c r="GJ2" i="8"/>
  <c r="GI2" i="8"/>
  <c r="GG2" i="8"/>
  <c r="GF2" i="8"/>
  <c r="GE2" i="8"/>
  <c r="GC2" i="8"/>
  <c r="GB2" i="8"/>
  <c r="FZ2" i="8"/>
  <c r="FY2" i="8"/>
  <c r="FX2" i="8"/>
  <c r="FW2" i="8"/>
  <c r="FV2" i="8"/>
  <c r="FT2" i="8"/>
  <c r="FS2" i="8"/>
  <c r="FR2" i="8"/>
  <c r="FQ2" i="8"/>
  <c r="FP2" i="8"/>
  <c r="FO2" i="8"/>
  <c r="FN2" i="8"/>
  <c r="FM2" i="8"/>
  <c r="FL2" i="8"/>
  <c r="FJ2" i="8"/>
  <c r="FI2" i="8"/>
  <c r="FH2" i="8"/>
  <c r="FG2" i="8"/>
  <c r="FE2" i="8"/>
  <c r="FD2" i="8"/>
  <c r="FC2" i="8"/>
  <c r="FA2" i="8"/>
  <c r="EZ2" i="8"/>
  <c r="EX2" i="8"/>
  <c r="EW2" i="8"/>
  <c r="EV2" i="8"/>
  <c r="EU2" i="8"/>
  <c r="ET2" i="8"/>
  <c r="ER2" i="8"/>
  <c r="EQ2" i="8"/>
  <c r="EP2" i="8"/>
  <c r="EO2" i="8"/>
  <c r="EN2" i="8"/>
  <c r="EM2" i="8"/>
  <c r="EL2" i="8"/>
  <c r="EK2" i="8"/>
  <c r="EJ2" i="8"/>
  <c r="EH2" i="8"/>
  <c r="EG2" i="8"/>
  <c r="EF2" i="8"/>
  <c r="EE2" i="8"/>
  <c r="EC2" i="8"/>
  <c r="EB2" i="8"/>
  <c r="EA2" i="8"/>
  <c r="DY2" i="8"/>
  <c r="DX2" i="8"/>
  <c r="DV2" i="8"/>
  <c r="DU2" i="8"/>
  <c r="DT2" i="8"/>
  <c r="DS2" i="8"/>
  <c r="DR2" i="8"/>
  <c r="DP2" i="8"/>
  <c r="DO2" i="8"/>
  <c r="DN2" i="8"/>
  <c r="DM2" i="8"/>
  <c r="DL2" i="8"/>
  <c r="DK2" i="8"/>
  <c r="DJ2" i="8"/>
  <c r="DI2" i="8"/>
  <c r="DH2" i="8"/>
  <c r="DF2" i="8"/>
  <c r="DE2" i="8"/>
  <c r="DD2" i="8"/>
  <c r="DC2" i="8"/>
  <c r="DA2" i="8"/>
  <c r="CZ2" i="8"/>
  <c r="CY2" i="8"/>
  <c r="CW2" i="8"/>
  <c r="CV2" i="8"/>
  <c r="CT2" i="8"/>
  <c r="CS2" i="8"/>
  <c r="CR2" i="8"/>
  <c r="CQ2" i="8"/>
  <c r="CP2" i="8"/>
  <c r="CN2" i="8"/>
  <c r="CM2" i="8"/>
  <c r="CL2" i="8"/>
  <c r="CK2" i="8"/>
  <c r="CJ2" i="8"/>
  <c r="CI2" i="8"/>
  <c r="CH2" i="8"/>
  <c r="CG2" i="8"/>
  <c r="CF2" i="8"/>
  <c r="CD2" i="8"/>
  <c r="CC2" i="8"/>
  <c r="CB2" i="8"/>
  <c r="CA2" i="8"/>
  <c r="BY2" i="8"/>
  <c r="BX2" i="8"/>
  <c r="BW2" i="8"/>
  <c r="BU2" i="8"/>
  <c r="BT2" i="8"/>
  <c r="BR2" i="8"/>
  <c r="BQ2" i="8"/>
  <c r="BP2" i="8"/>
  <c r="BO2" i="8"/>
  <c r="BN2" i="8"/>
  <c r="BL2" i="8"/>
  <c r="BK2" i="8"/>
  <c r="BJ2" i="8"/>
  <c r="BI2" i="8"/>
  <c r="BH2" i="8"/>
  <c r="BG2" i="8"/>
  <c r="BF2" i="8"/>
  <c r="BE2" i="8"/>
  <c r="BD2" i="8"/>
  <c r="BB2" i="8"/>
  <c r="BA2" i="8"/>
  <c r="AZ2" i="8"/>
  <c r="AY2" i="8"/>
  <c r="AW2" i="8"/>
  <c r="AV2" i="8"/>
  <c r="AU2" i="8"/>
  <c r="AS2" i="8"/>
  <c r="AR2" i="8"/>
  <c r="AP2" i="8"/>
  <c r="AO2" i="8"/>
  <c r="AN2" i="8"/>
  <c r="AM2" i="8"/>
  <c r="AL2" i="8"/>
  <c r="AJ2" i="8"/>
  <c r="AI2" i="8"/>
  <c r="AH2" i="8"/>
  <c r="AG2" i="8"/>
  <c r="AF2" i="8"/>
  <c r="AE2" i="8"/>
  <c r="AD2" i="8"/>
  <c r="AC2" i="8"/>
  <c r="AB2" i="8"/>
  <c r="Z2" i="8"/>
  <c r="Y2" i="8"/>
  <c r="X2" i="8"/>
  <c r="W2" i="8"/>
  <c r="P51" i="1" l="1"/>
  <c r="LW2" i="8" s="1"/>
  <c r="N51" i="1"/>
  <c r="KU2" i="8" s="1"/>
  <c r="L51" i="1"/>
  <c r="JS2" i="8" s="1"/>
  <c r="J51" i="1"/>
  <c r="IQ2" i="8" s="1"/>
  <c r="H51" i="1"/>
  <c r="HO2" i="8" s="1"/>
  <c r="P61" i="1"/>
  <c r="MG2" i="8" s="1"/>
  <c r="N61" i="1"/>
  <c r="LE2" i="8" s="1"/>
  <c r="L61" i="1"/>
  <c r="KC2" i="8" s="1"/>
  <c r="J61" i="1"/>
  <c r="JA2" i="8" s="1"/>
  <c r="H61" i="1"/>
  <c r="HY2" i="8" s="1"/>
  <c r="P46" i="1"/>
  <c r="LR2" i="8" s="1"/>
  <c r="N46" i="1"/>
  <c r="KP2" i="8" s="1"/>
  <c r="L46" i="1"/>
  <c r="JN2" i="8" s="1"/>
  <c r="J46" i="1"/>
  <c r="H46" i="1"/>
  <c r="HJ2" i="8" s="1"/>
  <c r="P23" i="1"/>
  <c r="FU2" i="8" s="1"/>
  <c r="N23" i="1"/>
  <c r="ES2" i="8" s="1"/>
  <c r="L23" i="1"/>
  <c r="DQ2" i="8" s="1"/>
  <c r="J23" i="1"/>
  <c r="CO2" i="8" s="1"/>
  <c r="H23" i="1"/>
  <c r="BM2" i="8" s="1"/>
  <c r="P13" i="1"/>
  <c r="FK2" i="8" s="1"/>
  <c r="N13" i="1"/>
  <c r="EI2" i="8" s="1"/>
  <c r="L13" i="1"/>
  <c r="DG2" i="8" s="1"/>
  <c r="J13" i="1"/>
  <c r="CE2" i="8" s="1"/>
  <c r="H13" i="1"/>
  <c r="BC2" i="8" s="1"/>
  <c r="P8" i="1"/>
  <c r="FF2" i="8" s="1"/>
  <c r="N8" i="1"/>
  <c r="ED2" i="8" s="1"/>
  <c r="L8" i="1"/>
  <c r="DB2" i="8" s="1"/>
  <c r="J8" i="1"/>
  <c r="BZ2" i="8" s="1"/>
  <c r="H8" i="1"/>
  <c r="F61" i="1"/>
  <c r="GW2" i="8" s="1"/>
  <c r="F51" i="1"/>
  <c r="GM2" i="8" s="1"/>
  <c r="F46" i="1"/>
  <c r="GH2" i="8" s="1"/>
  <c r="H32" i="1" l="1"/>
  <c r="BV2" i="8" s="1"/>
  <c r="AX2" i="8"/>
  <c r="J70" i="1"/>
  <c r="JJ2" i="8" s="1"/>
  <c r="IL2" i="8"/>
  <c r="H67" i="1"/>
  <c r="IE2" i="8" s="1"/>
  <c r="L32" i="1"/>
  <c r="DZ2" i="8" s="1"/>
  <c r="J32" i="1"/>
  <c r="CX2" i="8" s="1"/>
  <c r="P32" i="1"/>
  <c r="GD2" i="8" s="1"/>
  <c r="L70" i="1"/>
  <c r="KL2" i="8" s="1"/>
  <c r="H29" i="1"/>
  <c r="BS2" i="8" s="1"/>
  <c r="N29" i="1"/>
  <c r="EY2" i="8" s="1"/>
  <c r="H70" i="1"/>
  <c r="IH2" i="8" s="1"/>
  <c r="N70" i="1"/>
  <c r="LN2" i="8" s="1"/>
  <c r="J67" i="1"/>
  <c r="JG2" i="8" s="1"/>
  <c r="J29" i="1"/>
  <c r="CU2" i="8" s="1"/>
  <c r="L29" i="1"/>
  <c r="DW2" i="8" s="1"/>
  <c r="P29" i="1"/>
  <c r="GA2" i="8" s="1"/>
  <c r="P70" i="1"/>
  <c r="MP2" i="8" s="1"/>
  <c r="N32" i="1"/>
  <c r="FB2" i="8" s="1"/>
  <c r="L67" i="1"/>
  <c r="KI2" i="8" s="1"/>
  <c r="N67" i="1"/>
  <c r="LK2" i="8" s="1"/>
  <c r="P67" i="1"/>
  <c r="MM2" i="8" s="1"/>
  <c r="F67" i="1"/>
  <c r="HC2" i="8" s="1"/>
  <c r="F70" i="1"/>
  <c r="HF2" i="8" s="1"/>
  <c r="U2" i="8" l="1"/>
  <c r="S2" i="8"/>
  <c r="T2" i="8"/>
  <c r="R2" i="8"/>
  <c r="G21" i="7" l="1"/>
  <c r="F23" i="1" l="1"/>
  <c r="AK2" i="8" s="1"/>
  <c r="B2" i="8"/>
  <c r="F13" i="1" l="1"/>
  <c r="AA2" i="8" s="1"/>
  <c r="Q2" i="8" l="1"/>
  <c r="P2" i="8"/>
  <c r="N2" i="8" l="1"/>
  <c r="M2" i="8"/>
  <c r="L2" i="8"/>
  <c r="K2" i="8"/>
  <c r="J2" i="8"/>
  <c r="I2" i="8"/>
  <c r="H2" i="8"/>
  <c r="G2" i="8"/>
  <c r="F2" i="8"/>
  <c r="E2" i="8"/>
  <c r="D2" i="8"/>
  <c r="C2" i="8"/>
  <c r="O2" i="8" l="1"/>
  <c r="F8" i="1" l="1"/>
  <c r="V2" i="8" s="1"/>
  <c r="F29" i="1" l="1"/>
  <c r="AQ2" i="8" s="1"/>
  <c r="F32" i="1"/>
  <c r="AT2" i="8" s="1"/>
</calcChain>
</file>

<file path=xl/sharedStrings.xml><?xml version="1.0" encoding="utf-8"?>
<sst xmlns="http://schemas.openxmlformats.org/spreadsheetml/2006/main" count="792" uniqueCount="430">
  <si>
    <t>A）入院診療収入</t>
  </si>
  <si>
    <t>B）室料差額収益</t>
  </si>
  <si>
    <t>C）外来診療収入</t>
  </si>
  <si>
    <t>D）その他医業収入</t>
  </si>
  <si>
    <t>Ｅ）材料費</t>
  </si>
  <si>
    <t>Ｆ）給与費</t>
  </si>
  <si>
    <t>Ｇ）委託費</t>
  </si>
  <si>
    <t>Ｈ）設備関係費</t>
  </si>
  <si>
    <t>Ｉ）研究研修費</t>
  </si>
  <si>
    <t>Ｊ）経費</t>
  </si>
  <si>
    <t>Ｋ）控除対象外消費税等負担額</t>
  </si>
  <si>
    <t>Ｌ）本部費配賦額</t>
  </si>
  <si>
    <t>④医業外収益</t>
  </si>
  <si>
    <t>⑤医業外費用</t>
  </si>
  <si>
    <t>（再掲）減価償却費</t>
    <phoneticPr fontId="2"/>
  </si>
  <si>
    <t>千円</t>
    <phoneticPr fontId="2"/>
  </si>
  <si>
    <r>
      <t>②医業費用（Ｅ～Ｌの合計）</t>
    </r>
    <r>
      <rPr>
        <sz val="11"/>
        <color rgb="FFFF0000"/>
        <rFont val="HG丸ｺﾞｼｯｸM-PRO"/>
        <family val="3"/>
        <charset val="128"/>
      </rPr>
      <t>（入力不要）</t>
    </r>
    <phoneticPr fontId="2"/>
  </si>
  <si>
    <r>
      <t>①医業収益（Ａ＋Ｂ＋Ｃ＋D）</t>
    </r>
    <r>
      <rPr>
        <sz val="11"/>
        <color rgb="FFFF0000"/>
        <rFont val="HG丸ｺﾞｼｯｸM-PRO"/>
        <family val="3"/>
        <charset val="128"/>
      </rPr>
      <t>（入力不要）</t>
    </r>
    <phoneticPr fontId="2"/>
  </si>
  <si>
    <r>
      <t>③医業利益（①－②）</t>
    </r>
    <r>
      <rPr>
        <sz val="11"/>
        <color rgb="FFFF0000"/>
        <rFont val="HG丸ｺﾞｼｯｸM-PRO"/>
        <family val="3"/>
        <charset val="128"/>
      </rPr>
      <t>（入力不要）</t>
    </r>
    <phoneticPr fontId="2"/>
  </si>
  <si>
    <t>（再掲）</t>
    <phoneticPr fontId="2"/>
  </si>
  <si>
    <t>一般</t>
  </si>
  <si>
    <t>◆（１－３）病床区分ごとの許可病床数　＊該当する病床数を記入してください。（休床を含める）</t>
    <phoneticPr fontId="2"/>
  </si>
  <si>
    <t>許可病床数</t>
    <phoneticPr fontId="6"/>
  </si>
  <si>
    <t>療養</t>
    <phoneticPr fontId="6"/>
  </si>
  <si>
    <t>◆（１－１）病院名・所在地・記入担当者等　＊入力又はプルダウンメニューから選択してください。</t>
    <phoneticPr fontId="2"/>
  </si>
  <si>
    <t>電話番号</t>
  </si>
  <si>
    <t>Eメール</t>
  </si>
  <si>
    <t>介護
医療院</t>
    <phoneticPr fontId="6"/>
  </si>
  <si>
    <t>◆（１－２）開設者　＊プルダウンメニューから選択してください。</t>
    <phoneticPr fontId="2"/>
  </si>
  <si>
    <t>開設者</t>
  </si>
  <si>
    <t>　　　　　　</t>
  </si>
  <si>
    <t>精神</t>
    <phoneticPr fontId="6"/>
  </si>
  <si>
    <t>結核</t>
    <phoneticPr fontId="6"/>
  </si>
  <si>
    <t>感染</t>
    <phoneticPr fontId="6"/>
  </si>
  <si>
    <r>
      <t xml:space="preserve">合計
</t>
    </r>
    <r>
      <rPr>
        <sz val="7.5"/>
        <color rgb="FFFF0000"/>
        <rFont val="HG丸ｺﾞｼｯｸM-PRO"/>
        <family val="3"/>
        <charset val="128"/>
      </rPr>
      <t>（入力不要）</t>
    </r>
    <phoneticPr fontId="6"/>
  </si>
  <si>
    <t>病院名</t>
  </si>
  <si>
    <t>所在地</t>
  </si>
  <si>
    <t>所属</t>
  </si>
  <si>
    <t>記入者連絡先</t>
    <phoneticPr fontId="6"/>
  </si>
  <si>
    <t>FAX番号</t>
    <phoneticPr fontId="6"/>
  </si>
  <si>
    <t>都道府県</t>
    <phoneticPr fontId="6"/>
  </si>
  <si>
    <t>〒</t>
    <phoneticPr fontId="6"/>
  </si>
  <si>
    <t>役職</t>
    <phoneticPr fontId="6"/>
  </si>
  <si>
    <t>氏名</t>
    <phoneticPr fontId="6"/>
  </si>
  <si>
    <t>※</t>
    <phoneticPr fontId="6"/>
  </si>
  <si>
    <t>保険医療機関コードは、半角英数字で</t>
    <phoneticPr fontId="6"/>
  </si>
  <si>
    <t>受信日時</t>
  </si>
  <si>
    <t>0-0-1_管理番号</t>
  </si>
  <si>
    <t>1-1-1_病院名</t>
  </si>
  <si>
    <t>1-1-2_保険医療機関コード</t>
  </si>
  <si>
    <t>1-1-31_郵便番号</t>
  </si>
  <si>
    <t>1-1-32_住所_都道府県</t>
  </si>
  <si>
    <t>1-1-33_住所_市区町村以下</t>
  </si>
  <si>
    <t>1-1-41_所属</t>
  </si>
  <si>
    <t>1-1-42_役職</t>
  </si>
  <si>
    <t>1-1-43_氏名</t>
  </si>
  <si>
    <t>1-1-5_電話番号</t>
  </si>
  <si>
    <t>1-1-6_FAX番号</t>
  </si>
  <si>
    <t>1-1-7_Eメールアドレス</t>
  </si>
  <si>
    <t>1-2_開設者</t>
  </si>
  <si>
    <t>1-3-1_許可病床数（合計）</t>
  </si>
  <si>
    <t>1-3-2_許可病床数（一般）</t>
  </si>
  <si>
    <t>1-3-4_許可病床数（精神）</t>
  </si>
  <si>
    <t>1-3-5_許可病床数（結核）</t>
  </si>
  <si>
    <t>1-3-6_許可病床数（感染）</t>
  </si>
  <si>
    <t>1-3-7_許可病床数（介護医療院）</t>
  </si>
  <si>
    <t>保険医療機関コード※</t>
    <phoneticPr fontId="6"/>
  </si>
  <si>
    <t>医薬品費</t>
  </si>
  <si>
    <t>診療材料費</t>
  </si>
  <si>
    <t>コロナ関連 緊急包括支援事業 補助金
（慰労金を除く）</t>
    <phoneticPr fontId="2"/>
  </si>
  <si>
    <t>電気料金</t>
    <phoneticPr fontId="2"/>
  </si>
  <si>
    <t>ガス料金</t>
    <phoneticPr fontId="2"/>
  </si>
  <si>
    <t>その他の水道光熱費</t>
    <phoneticPr fontId="2"/>
  </si>
  <si>
    <t>※水道光熱費について、その内訳を電気料金、ガス料金、その他の水道光熱費に分けて入力ください。</t>
    <phoneticPr fontId="2"/>
  </si>
  <si>
    <t>水道光熱費関連補助金　入金額</t>
    <phoneticPr fontId="2"/>
  </si>
  <si>
    <t>1-3-3_許可病床数（療養）</t>
  </si>
  <si>
    <t>＊給与費に含む賞与等について、1年間に支払われる額（予算または実績）の12分の1を計上してください。</t>
    <phoneticPr fontId="2"/>
  </si>
  <si>
    <t>※千円単位で記入（例）10,000円 → 10千円</t>
  </si>
  <si>
    <t>＊病院会計準則に基づき記入してください。</t>
    <phoneticPr fontId="2"/>
  </si>
  <si>
    <r>
      <t>⑥経常利益（（①＋④）－（②＋⑤））</t>
    </r>
    <r>
      <rPr>
        <sz val="11"/>
        <color rgb="FFFF0000"/>
        <rFont val="HG丸ｺﾞｼｯｸM-PRO"/>
        <family val="3"/>
        <charset val="128"/>
      </rPr>
      <t>（入力不要）</t>
    </r>
    <phoneticPr fontId="2"/>
  </si>
  <si>
    <r>
      <rPr>
        <b/>
        <u/>
        <sz val="11"/>
        <color rgb="FFFF0000"/>
        <rFont val="HG丸ｺﾞｼｯｸM-PRO"/>
        <family val="3"/>
        <charset val="128"/>
      </rPr>
      <t>「都道府県番号(２桁)」「‐（ハイフン）」「医療機関番号(７桁)」の計１０字</t>
    </r>
    <r>
      <rPr>
        <sz val="11"/>
        <color theme="1"/>
        <rFont val="HG丸ｺﾞｼｯｸM-PRO"/>
        <family val="3"/>
        <charset val="128"/>
      </rPr>
      <t>で入力してください。</t>
    </r>
    <phoneticPr fontId="6"/>
  </si>
  <si>
    <t>2. 損益等</t>
    <phoneticPr fontId="2"/>
  </si>
  <si>
    <t>◆（２－１）医業損益（月）</t>
    <phoneticPr fontId="2"/>
  </si>
  <si>
    <t>１. 基本情報　＜2024年6月1日時点の基本情報についてご記入ください。＞</t>
    <rPh sb="17" eb="18">
      <t>ニチ</t>
    </rPh>
    <phoneticPr fontId="2"/>
  </si>
  <si>
    <t>病床利用率</t>
    <rPh sb="0" eb="5">
      <t>ビョウショウリヨウリツ</t>
    </rPh>
    <phoneticPr fontId="2"/>
  </si>
  <si>
    <t>％</t>
    <phoneticPr fontId="2"/>
  </si>
  <si>
    <t>以上で質問はすべて終わりです。
ご回答いただいた内容は、本調査の集計目的に利用し、
個別の病院名及び個人が特定されるような処理・取扱いは一切いたしません。
本調査にご協力いただき、誠にありがとうございました。</t>
    <phoneticPr fontId="6"/>
  </si>
  <si>
    <t>【緊急調査】2024年度診療報酬改定後の病院経営状況</t>
    <rPh sb="1" eb="5">
      <t>キンキュウチョウサ</t>
    </rPh>
    <rPh sb="10" eb="12">
      <t>ネンド</t>
    </rPh>
    <rPh sb="12" eb="19">
      <t>シンリョウホウシュウカイテイゴ</t>
    </rPh>
    <rPh sb="20" eb="26">
      <t>ビョウインケイエイジョウキョウ</t>
    </rPh>
    <phoneticPr fontId="6"/>
  </si>
  <si>
    <t>（再掲）水道光熱費 ※下記参照</t>
    <rPh sb="11" eb="13">
      <t>カキ</t>
    </rPh>
    <rPh sb="13" eb="15">
      <t>サンショウ</t>
    </rPh>
    <phoneticPr fontId="2"/>
  </si>
  <si>
    <t>2-11-10_医業収益2306</t>
  </si>
  <si>
    <t>2-11-110_入院診療収入2306</t>
  </si>
  <si>
    <t>2-11-120_室料差額収益2306</t>
  </si>
  <si>
    <t>2-11-130_外来診療収入2306</t>
  </si>
  <si>
    <t>2-11-140_その他医業収入2306</t>
  </si>
  <si>
    <t>2-11-20_医業費用2306</t>
  </si>
  <si>
    <t>2-11-210_材料費2306</t>
  </si>
  <si>
    <t>2-11-211_再掲_医薬品費2306</t>
  </si>
  <si>
    <t>2-11-212_再掲_診療材料費2306</t>
  </si>
  <si>
    <t>2-11-220_給与費2306</t>
  </si>
  <si>
    <t>2-11-230_委託費2306</t>
  </si>
  <si>
    <t>2-11-240_設備関係費2306</t>
  </si>
  <si>
    <t>2-11-241_再掲_減価償却費2306</t>
  </si>
  <si>
    <t>2-11-250_研究研修費2306</t>
  </si>
  <si>
    <t>2-11-260_経費2306</t>
  </si>
  <si>
    <t>2-11-261_再掲_水道光熱費2306</t>
  </si>
  <si>
    <t>2-11-2611_再掲2_電気料金2306</t>
  </si>
  <si>
    <t>2-11-2612_再掲2_ガス料金2306</t>
  </si>
  <si>
    <t>2-11-2613_再掲2_その他の水道光熱費2306</t>
  </si>
  <si>
    <t>2-11-270_控除対象外消費税等負担額2306</t>
  </si>
  <si>
    <t>2-11-280_本部費配賦額2306</t>
  </si>
  <si>
    <t>2-11-32_医業利益2306</t>
  </si>
  <si>
    <t>2-11-40_医業外収益2306</t>
  </si>
  <si>
    <t>2-11-50_医業外費用2306</t>
  </si>
  <si>
    <t>2-11-62_経常利益2306</t>
  </si>
  <si>
    <t>2-11-70_コロナ関連_緊急包括支援事業_補助金2306</t>
  </si>
  <si>
    <t>2-11-80_水道光熱費関連補助金_入金額2306</t>
  </si>
  <si>
    <t>2-11-90_病床利用率2306</t>
  </si>
  <si>
    <t>2-12-10_医業収益2307</t>
  </si>
  <si>
    <t>2-12-110_入院診療収入2307</t>
  </si>
  <si>
    <t>2-12-120_室料差額収益2307</t>
  </si>
  <si>
    <t>2-12-130_外来診療収入2307</t>
  </si>
  <si>
    <t>2-12-140_その他医業収入2307</t>
  </si>
  <si>
    <t>2-12-20_医業費用2307</t>
  </si>
  <si>
    <t>2-12-210_材料費2307</t>
  </si>
  <si>
    <t>2-12-211_再掲_医薬品費2307</t>
  </si>
  <si>
    <t>2-12-212_再掲_診療材料費2307</t>
  </si>
  <si>
    <t>2-12-220_給与費2307</t>
  </si>
  <si>
    <t>2-12-230_委託費2307</t>
  </si>
  <si>
    <t>2-12-240_設備関係費2307</t>
  </si>
  <si>
    <t>2-12-241_再掲_減価償却費2307</t>
  </si>
  <si>
    <t>2-12-250_研究研修費2307</t>
  </si>
  <si>
    <t>2-12-260_経費2307</t>
  </si>
  <si>
    <t>2-12-261_再掲_水道光熱費2307</t>
  </si>
  <si>
    <t>2-12-2611_再掲2_電気料金2307</t>
  </si>
  <si>
    <t>2-12-2612_再掲2_ガス料金2307</t>
  </si>
  <si>
    <t>2-12-2613_再掲2_その他の水道光熱費2307</t>
  </si>
  <si>
    <t>2-12-270_控除対象外消費税等負担額2307</t>
  </si>
  <si>
    <t>2-12-280_本部費配賦額2307</t>
  </si>
  <si>
    <t>2-12-32_医業利益2307</t>
  </si>
  <si>
    <t>2-12-40_医業外収益2307</t>
  </si>
  <si>
    <t>2-12-50_医業外費用2307</t>
  </si>
  <si>
    <t>2-12-62_経常利益2307</t>
  </si>
  <si>
    <t>2-12-70_コロナ関連_緊急包括支援事業_補助金2307</t>
  </si>
  <si>
    <t>2-12-80_水道光熱費関連補助金_入金額2307</t>
  </si>
  <si>
    <t>2-12-90_病床利用率2307</t>
  </si>
  <si>
    <t>2-13-10_医業収益2308</t>
  </si>
  <si>
    <t>2-13-110_入院診療収入2308</t>
  </si>
  <si>
    <t>2-13-120_室料差額収益2308</t>
  </si>
  <si>
    <t>2-13-130_外来診療収入2308</t>
  </si>
  <si>
    <t>2-13-140_その他医業収入2308</t>
  </si>
  <si>
    <t>2-13-20_医業費用2308</t>
  </si>
  <si>
    <t>2-13-210_材料費2308</t>
  </si>
  <si>
    <t>2-13-211_再掲_医薬品費2308</t>
  </si>
  <si>
    <t>2-13-212_再掲_診療材料費2308</t>
  </si>
  <si>
    <t>2-13-220_給与費2308</t>
  </si>
  <si>
    <t>2-13-230_委託費2308</t>
  </si>
  <si>
    <t>2-13-240_設備関係費2308</t>
  </si>
  <si>
    <t>2-13-241_再掲_減価償却費2308</t>
  </si>
  <si>
    <t>2-13-250_研究研修費2308</t>
  </si>
  <si>
    <t>2-13-260_経費2308</t>
  </si>
  <si>
    <t>2-13-261_再掲_水道光熱費2308</t>
  </si>
  <si>
    <t>2-13-2611_再掲2_電気料金2308</t>
  </si>
  <si>
    <t>2-13-2612_再掲2_ガス料金2308</t>
  </si>
  <si>
    <t>2-13-2613_再掲2_その他の水道光熱費2308</t>
  </si>
  <si>
    <t>2-13-270_控除対象外消費税等負担額2308</t>
  </si>
  <si>
    <t>2-13-280_本部費配賦額2308</t>
  </si>
  <si>
    <t>2-13-32_医業利益2308</t>
  </si>
  <si>
    <t>2-13-40_医業外収益2308</t>
  </si>
  <si>
    <t>2-13-50_医業外費用2308</t>
  </si>
  <si>
    <t>2-13-62_経常利益2308</t>
  </si>
  <si>
    <t>2-13-70_コロナ関連_緊急包括支援事業_補助金2308</t>
  </si>
  <si>
    <t>2-13-80_水道光熱費関連補助金_入金額2308</t>
  </si>
  <si>
    <t>2-13-90_病床利用率2308</t>
  </si>
  <si>
    <t>2-14-10_医業収益2309</t>
  </si>
  <si>
    <t>2-14-110_入院診療収入2309</t>
  </si>
  <si>
    <t>2-14-120_室料差額収益2309</t>
  </si>
  <si>
    <t>2-14-130_外来診療収入2309</t>
  </si>
  <si>
    <t>2-14-140_その他医業収入2309</t>
  </si>
  <si>
    <t>2-14-20_医業費用2309</t>
  </si>
  <si>
    <t>2-14-210_材料費2309</t>
  </si>
  <si>
    <t>2-14-211_再掲_医薬品費2309</t>
  </si>
  <si>
    <t>2-14-212_再掲_診療材料費2309</t>
  </si>
  <si>
    <t>2-14-220_給与費2309</t>
  </si>
  <si>
    <t>2-14-230_委託費2309</t>
  </si>
  <si>
    <t>2-14-240_設備関係費2309</t>
  </si>
  <si>
    <t>2-14-241_再掲_減価償却費2309</t>
  </si>
  <si>
    <t>2-14-250_研究研修費2309</t>
  </si>
  <si>
    <t>2-14-260_経費2309</t>
  </si>
  <si>
    <t>2-14-261_再掲_水道光熱費2309</t>
  </si>
  <si>
    <t>2-14-2611_再掲2_電気料金2309</t>
  </si>
  <si>
    <t>2-14-2612_再掲2_ガス料金2309</t>
  </si>
  <si>
    <t>2-14-2613_再掲2_その他の水道光熱費2309</t>
  </si>
  <si>
    <t>2-14-270_控除対象外消費税等負担額2309</t>
  </si>
  <si>
    <t>2-14-280_本部費配賦額2309</t>
  </si>
  <si>
    <t>2-14-32_医業利益2309</t>
  </si>
  <si>
    <t>2-14-40_医業外収益2309</t>
  </si>
  <si>
    <t>2-14-50_医業外費用2309</t>
  </si>
  <si>
    <t>2-14-62_経常利益2309</t>
  </si>
  <si>
    <t>2-14-70_コロナ関連_緊急包括支援事業_補助金2309</t>
  </si>
  <si>
    <t>2-14-80_水道光熱費関連補助金_入金額2309</t>
  </si>
  <si>
    <t>2-14-90_病床利用率2309</t>
  </si>
  <si>
    <t>2-15-10_医業収益2310</t>
  </si>
  <si>
    <t>2-15-110_入院診療収入2310</t>
  </si>
  <si>
    <t>2-15-120_室料差額収益2310</t>
  </si>
  <si>
    <t>2-15-130_外来診療収入2310</t>
  </si>
  <si>
    <t>2-15-140_その他医業収入2310</t>
  </si>
  <si>
    <t>2-15-20_医業費用2310</t>
  </si>
  <si>
    <t>2-15-210_材料費2310</t>
  </si>
  <si>
    <t>2-15-211_再掲_医薬品費2310</t>
  </si>
  <si>
    <t>2-15-212_再掲_診療材料費2310</t>
  </si>
  <si>
    <t>2-15-220_給与費2310</t>
  </si>
  <si>
    <t>2-15-230_委託費2310</t>
  </si>
  <si>
    <t>2-15-240_設備関係費2310</t>
  </si>
  <si>
    <t>2-15-241_再掲_減価償却費2310</t>
  </si>
  <si>
    <t>2-15-250_研究研修費2310</t>
  </si>
  <si>
    <t>2-15-260_経費2310</t>
  </si>
  <si>
    <t>2-15-261_再掲_水道光熱費2310</t>
  </si>
  <si>
    <t>2-15-2611_再掲2_電気料金2310</t>
  </si>
  <si>
    <t>2-15-2612_再掲2_ガス料金2310</t>
  </si>
  <si>
    <t>2-15-2613_再掲2_その他の水道光熱費2310</t>
  </si>
  <si>
    <t>2-15-270_控除対象外消費税等負担額2310</t>
  </si>
  <si>
    <t>2-15-280_本部費配賦額2310</t>
  </si>
  <si>
    <t>2-15-32_医業利益2310</t>
  </si>
  <si>
    <t>2-15-40_医業外収益2310</t>
  </si>
  <si>
    <t>2-15-50_医業外費用2310</t>
  </si>
  <si>
    <t>2-15-62_経常利益2310</t>
  </si>
  <si>
    <t>2-15-70_コロナ関連_緊急包括支援事業_補助金2310</t>
  </si>
  <si>
    <t>2-15-80_水道光熱費関連補助金_入金額2310</t>
  </si>
  <si>
    <t>2-15-90_病床利用率2310</t>
  </si>
  <si>
    <t>2-16-10_医業収益2311</t>
  </si>
  <si>
    <t>2-16-110_入院診療収入2311</t>
  </si>
  <si>
    <t>2-16-120_室料差額収益2311</t>
  </si>
  <si>
    <t>2-16-130_外来診療収入2311</t>
  </si>
  <si>
    <t>2-16-140_その他医業収入2311</t>
  </si>
  <si>
    <t>2-16-20_医業費用2311</t>
  </si>
  <si>
    <t>2-16-210_材料費2311</t>
  </si>
  <si>
    <t>2-16-211_再掲_医薬品費2311</t>
  </si>
  <si>
    <t>2-16-212_再掲_診療材料費2311</t>
  </si>
  <si>
    <t>2-16-220_給与費2311</t>
  </si>
  <si>
    <t>2-16-230_委託費2311</t>
  </si>
  <si>
    <t>2-16-240_設備関係費2311</t>
  </si>
  <si>
    <t>2-16-241_再掲_減価償却費2311</t>
  </si>
  <si>
    <t>2-16-250_研究研修費2311</t>
  </si>
  <si>
    <t>2-16-260_経費2311</t>
  </si>
  <si>
    <t>2-16-261_再掲_水道光熱費2311</t>
  </si>
  <si>
    <t>2-16-2611_再掲2_電気料金2311</t>
  </si>
  <si>
    <t>2-16-2612_再掲2_ガス料金2311</t>
  </si>
  <si>
    <t>2-16-2613_再掲2_その他の水道光熱費2311</t>
  </si>
  <si>
    <t>2-16-270_控除対象外消費税等負担額2311</t>
  </si>
  <si>
    <t>2-16-280_本部費配賦額2311</t>
  </si>
  <si>
    <t>2-16-32_医業利益2311</t>
  </si>
  <si>
    <t>2-16-40_医業外収益2311</t>
  </si>
  <si>
    <t>2-16-50_医業外費用2311</t>
  </si>
  <si>
    <t>2-16-62_経常利益2311</t>
  </si>
  <si>
    <t>2-16-70_コロナ関連_緊急包括支援事業_補助金2311</t>
  </si>
  <si>
    <t>2-16-80_水道光熱費関連補助金_入金額2311</t>
  </si>
  <si>
    <t>2-16-90_病床利用率2311</t>
  </si>
  <si>
    <t>2-21-10_医業収益2406</t>
  </si>
  <si>
    <t>2-21-110_入院診療収入2406</t>
  </si>
  <si>
    <t>2-21-120_室料差額収益2406</t>
  </si>
  <si>
    <t>2-21-130_外来診療収入2406</t>
  </si>
  <si>
    <t>2-21-140_その他医業収入2406</t>
  </si>
  <si>
    <t>2-21-20_医業費用2406</t>
  </si>
  <si>
    <t>2-21-210_材料費2406</t>
  </si>
  <si>
    <t>2-21-211_再掲_医薬品費2406</t>
  </si>
  <si>
    <t>2-21-212_再掲_診療材料費2406</t>
  </si>
  <si>
    <t>2-21-220_給与費2406</t>
  </si>
  <si>
    <t>2-21-230_委託費2406</t>
  </si>
  <si>
    <t>2-21-240_設備関係費2406</t>
  </si>
  <si>
    <t>2-21-241_再掲_減価償却費2406</t>
  </si>
  <si>
    <t>2-21-250_研究研修費2406</t>
  </si>
  <si>
    <t>2-21-260_経費2406</t>
  </si>
  <si>
    <t>2-21-261_再掲_水道光熱費2406</t>
  </si>
  <si>
    <t>2-21-2611_再掲2_電気料金2406</t>
  </si>
  <si>
    <t>2-21-2612_再掲2_ガス料金2406</t>
  </si>
  <si>
    <t>2-21-2613_再掲2_その他の水道光熱費2406</t>
  </si>
  <si>
    <t>2-21-270_控除対象外消費税等負担額2406</t>
  </si>
  <si>
    <t>2-21-280_本部費配賦額2406</t>
  </si>
  <si>
    <t>2-21-40_医業外収益2406</t>
  </si>
  <si>
    <t>2-21-50_医業外費用2406</t>
  </si>
  <si>
    <t>2-21-62_経常利益2406</t>
  </si>
  <si>
    <t>2-21-70_コロナ関連_緊急包括支援事業_補助金2406</t>
  </si>
  <si>
    <t>2-21-80_水道光熱費関連補助金_入金額2406</t>
  </si>
  <si>
    <t>2-21-90_病床利用率2406</t>
  </si>
  <si>
    <t>2-21-32_医業利益2406</t>
    <phoneticPr fontId="6"/>
  </si>
  <si>
    <t>2-22-10_医業収益2407</t>
  </si>
  <si>
    <t>2-22-110_入院診療収入2407</t>
  </si>
  <si>
    <t>2-22-120_室料差額収益2407</t>
  </si>
  <si>
    <t>2-22-130_外来診療収入2407</t>
  </si>
  <si>
    <t>2-22-140_その他医業収入2407</t>
  </si>
  <si>
    <t>2-22-20_医業費用2407</t>
  </si>
  <si>
    <t>2-22-210_材料費2407</t>
  </si>
  <si>
    <t>2-22-211_再掲_医薬品費2407</t>
  </si>
  <si>
    <t>2-22-212_再掲_診療材料費2407</t>
  </si>
  <si>
    <t>2-22-220_給与費2407</t>
  </si>
  <si>
    <t>2-22-230_委託費2407</t>
  </si>
  <si>
    <t>2-22-240_設備関係費2407</t>
  </si>
  <si>
    <t>2-22-241_再掲_減価償却費2407</t>
  </si>
  <si>
    <t>2-22-250_研究研修費2407</t>
  </si>
  <si>
    <t>2-22-260_経費2407</t>
  </si>
  <si>
    <t>2-22-261_再掲_水道光熱費2407</t>
  </si>
  <si>
    <t>2-22-2611_再掲2_電気料金2407</t>
  </si>
  <si>
    <t>2-22-2612_再掲2_ガス料金2407</t>
  </si>
  <si>
    <t>2-22-2613_再掲2_その他の水道光熱費2407</t>
  </si>
  <si>
    <t>2-22-270_控除対象外消費税等負担額2407</t>
  </si>
  <si>
    <t>2-22-280_本部費配賦額2407</t>
  </si>
  <si>
    <t>2-22-32_医業利益2407</t>
  </si>
  <si>
    <t>2-22-40_医業外収益2407</t>
  </si>
  <si>
    <t>2-22-50_医業外費用2407</t>
  </si>
  <si>
    <t>2-22-62_経常利益2407</t>
  </si>
  <si>
    <t>2-22-70_コロナ関連_緊急包括支援事業_補助金2407</t>
  </si>
  <si>
    <t>2-22-80_水道光熱費関連補助金_入金額2407</t>
  </si>
  <si>
    <t>2-22-90_病床利用率2407</t>
  </si>
  <si>
    <t>2-23-10_医業収益2408</t>
  </si>
  <si>
    <t>2-23-110_入院診療収入2408</t>
  </si>
  <si>
    <t>2-23-120_室料差額収益2408</t>
  </si>
  <si>
    <t>2-23-130_外来診療収入2408</t>
  </si>
  <si>
    <t>2-23-140_その他医業収入2408</t>
  </si>
  <si>
    <t>2-23-20_医業費用2408</t>
  </si>
  <si>
    <t>2-23-210_材料費2408</t>
  </si>
  <si>
    <t>2-23-211_再掲_医薬品費2408</t>
  </si>
  <si>
    <t>2-23-212_再掲_診療材料費2408</t>
  </si>
  <si>
    <t>2-23-220_給与費2408</t>
  </si>
  <si>
    <t>2-23-230_委託費2408</t>
  </si>
  <si>
    <t>2-23-240_設備関係費2408</t>
  </si>
  <si>
    <t>2-23-241_再掲_減価償却費2408</t>
  </si>
  <si>
    <t>2-23-250_研究研修費2408</t>
  </si>
  <si>
    <t>2-23-260_経費2408</t>
  </si>
  <si>
    <t>2-23-261_再掲_水道光熱費2408</t>
  </si>
  <si>
    <t>2-23-2611_再掲2_電気料金2408</t>
  </si>
  <si>
    <t>2-23-2612_再掲2_ガス料金2408</t>
  </si>
  <si>
    <t>2-23-2613_再掲2_その他の水道光熱費2408</t>
  </si>
  <si>
    <t>2-23-270_控除対象外消費税等負担額2408</t>
  </si>
  <si>
    <t>2-23-280_本部費配賦額2408</t>
  </si>
  <si>
    <t>2-23-32_医業利益2408</t>
  </si>
  <si>
    <t>2-23-40_医業外収益2408</t>
  </si>
  <si>
    <t>2-23-50_医業外費用2408</t>
  </si>
  <si>
    <t>2-23-62_経常利益2408</t>
  </si>
  <si>
    <t>2-23-70_コロナ関連_緊急包括支援事業_補助金2408</t>
  </si>
  <si>
    <t>2-23-80_水道光熱費関連補助金_入金額2408</t>
  </si>
  <si>
    <t>2-23-90_病床利用率2408</t>
  </si>
  <si>
    <t>2-24-10_医業収益2409</t>
  </si>
  <si>
    <t>2-24-110_入院診療収入2409</t>
  </si>
  <si>
    <t>2-24-120_室料差額収益2409</t>
  </si>
  <si>
    <t>2-24-130_外来診療収入2409</t>
  </si>
  <si>
    <t>2-24-140_その他医業収入2409</t>
  </si>
  <si>
    <t>2-24-20_医業費用2409</t>
  </si>
  <si>
    <t>2-24-210_材料費2409</t>
  </si>
  <si>
    <t>2-24-211_再掲_医薬品費2409</t>
  </si>
  <si>
    <t>2-24-212_再掲_診療材料費2409</t>
  </si>
  <si>
    <t>2-24-220_給与費2409</t>
  </si>
  <si>
    <t>2-24-230_委託費2409</t>
  </si>
  <si>
    <t>2-24-240_設備関係費2409</t>
  </si>
  <si>
    <t>2-24-241_再掲_減価償却費2409</t>
  </si>
  <si>
    <t>2-24-250_研究研修費2409</t>
  </si>
  <si>
    <t>2-24-260_経費2409</t>
  </si>
  <si>
    <t>2-24-261_再掲_水道光熱費2409</t>
  </si>
  <si>
    <t>2-24-2611_再掲2_電気料金2409</t>
  </si>
  <si>
    <t>2-24-2612_再掲2_ガス料金2409</t>
  </si>
  <si>
    <t>2-24-2613_再掲2_その他の水道光熱費2409</t>
  </si>
  <si>
    <t>2-24-270_控除対象外消費税等負担額2409</t>
  </si>
  <si>
    <t>2-24-280_本部費配賦額2409</t>
  </si>
  <si>
    <t>2-24-32_医業利益2409</t>
  </si>
  <si>
    <t>2-24-40_医業外収益2409</t>
  </si>
  <si>
    <t>2-24-50_医業外費用2409</t>
  </si>
  <si>
    <t>2-24-62_経常利益2409</t>
  </si>
  <si>
    <t>2-24-70_コロナ関連_緊急包括支援事業_補助金2409</t>
  </si>
  <si>
    <t>2-24-80_水道光熱費関連補助金_入金額2409</t>
  </si>
  <si>
    <t>2-24-90_病床利用率2409</t>
  </si>
  <si>
    <t>2-25-10_医業収益2410</t>
  </si>
  <si>
    <t>2-25-110_入院診療収入2410</t>
  </si>
  <si>
    <t>2-25-120_室料差額収益2410</t>
  </si>
  <si>
    <t>2-25-130_外来診療収入2410</t>
  </si>
  <si>
    <t>2-25-140_その他医業収入2410</t>
  </si>
  <si>
    <t>2-25-20_医業費用2410</t>
  </si>
  <si>
    <t>2-25-210_材料費2410</t>
  </si>
  <si>
    <t>2-25-211_再掲_医薬品費2410</t>
  </si>
  <si>
    <t>2-25-212_再掲_診療材料費2410</t>
  </si>
  <si>
    <t>2-25-220_給与費2410</t>
  </si>
  <si>
    <t>2-25-230_委託費2410</t>
  </si>
  <si>
    <t>2-25-240_設備関係費2410</t>
  </si>
  <si>
    <t>2-25-241_再掲_減価償却費2410</t>
  </si>
  <si>
    <t>2-25-250_研究研修費2410</t>
  </si>
  <si>
    <t>2-25-260_経費2410</t>
  </si>
  <si>
    <t>2-25-261_再掲_水道光熱費2410</t>
  </si>
  <si>
    <t>2-25-2611_再掲2_電気料金2410</t>
  </si>
  <si>
    <t>2-25-2612_再掲2_ガス料金2410</t>
  </si>
  <si>
    <t>2-25-2613_再掲2_その他の水道光熱費2410</t>
  </si>
  <si>
    <t>2-25-270_控除対象外消費税等負担額2410</t>
  </si>
  <si>
    <t>2-25-280_本部費配賦額2410</t>
  </si>
  <si>
    <t>2-25-32_医業利益2410</t>
  </si>
  <si>
    <t>2-25-40_医業外収益2410</t>
  </si>
  <si>
    <t>2-25-50_医業外費用2410</t>
  </si>
  <si>
    <t>2-25-62_経常利益2410</t>
  </si>
  <si>
    <t>2-25-70_コロナ関連_緊急包括支援事業_補助金2410</t>
  </si>
  <si>
    <t>2-25-80_水道光熱費関連補助金_入金額2410</t>
  </si>
  <si>
    <t>2-25-90_病床利用率2410</t>
  </si>
  <si>
    <t>2-26-10_医業収益2411</t>
  </si>
  <si>
    <t>2-26-110_入院診療収入2411</t>
  </si>
  <si>
    <t>2-26-120_室料差額収益2411</t>
  </si>
  <si>
    <t>2-26-130_外来診療収入2411</t>
  </si>
  <si>
    <t>2-26-140_その他医業収入2411</t>
  </si>
  <si>
    <t>2-26-20_医業費用2411</t>
  </si>
  <si>
    <t>2-26-210_材料費2411</t>
  </si>
  <si>
    <t>2-26-211_再掲_医薬品費2411</t>
  </si>
  <si>
    <t>2-26-212_再掲_診療材料費2411</t>
  </si>
  <si>
    <t>2-26-220_給与費2411</t>
  </si>
  <si>
    <t>2-26-230_委託費2411</t>
  </si>
  <si>
    <t>2-26-240_設備関係費2411</t>
  </si>
  <si>
    <t>2-26-241_再掲_減価償却費2411</t>
  </si>
  <si>
    <t>2-26-250_研究研修費2411</t>
  </si>
  <si>
    <t>2-26-260_経費2411</t>
  </si>
  <si>
    <t>2-26-261_再掲_水道光熱費2411</t>
  </si>
  <si>
    <t>2-26-2611_再掲2_電気料金2411</t>
  </si>
  <si>
    <t>2-26-2612_再掲2_ガス料金2411</t>
  </si>
  <si>
    <t>2-26-2613_再掲2_その他の水道光熱費2411</t>
  </si>
  <si>
    <t>2-26-270_控除対象外消費税等負担額2411</t>
  </si>
  <si>
    <t>2-26-280_本部費配賦額2411</t>
  </si>
  <si>
    <t>2-26-32_医業利益2411</t>
  </si>
  <si>
    <t>2-26-40_医業外収益2411</t>
  </si>
  <si>
    <t>2-26-50_医業外費用2411</t>
  </si>
  <si>
    <t>2-26-62_経常利益2411</t>
  </si>
  <si>
    <t>2-26-70_コロナ関連_緊急包括支援事業_補助金2411</t>
  </si>
  <si>
    <t>2-26-80_水道光熱費関連補助金_入金額2411</t>
  </si>
  <si>
    <t>2-26-90_病床利用率2411</t>
  </si>
  <si>
    <t>医薬品費</t>
    <phoneticPr fontId="2"/>
  </si>
  <si>
    <t>診療材料費</t>
    <phoneticPr fontId="2"/>
  </si>
  <si>
    <t>Ｅ）材料費</t>
    <phoneticPr fontId="2"/>
  </si>
  <si>
    <t>Ｈ）設備関係費</t>
    <phoneticPr fontId="2"/>
  </si>
  <si>
    <t>Ｊ）経費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</si>
</sst>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_ ;[Red]\-#,##0.0\ "/>
  </numFmts>
  <fonts count="16" x14ac:knownFonts="1"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2"/>
      <charset val="128"/>
      <scheme val="minor"/>
    </font>
    <font>
      <sz val="6"/>
      <name val="ＭＳ ゴシック"/>
      <family val="2"/>
      <charset val="128"/>
      <scheme val="minor"/>
    </font>
    <font>
      <sz val="11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.5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b/>
      <u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13">
    <xf numFmtId="0" fontId="0" fillId="0" borderId="0" xfId="0">
      <alignment vertical="center"/>
    </xf>
    <xf numFmtId="0" fontId="10" fillId="0" borderId="0" xfId="0" applyFont="1">
      <alignment vertical="center"/>
    </xf>
    <xf numFmtId="176" fontId="3" fillId="2" borderId="7" xfId="1" applyNumberFormat="1" applyFont="1" applyFill="1" applyBorder="1" applyAlignment="1" applyProtection="1">
      <alignment vertical="center" shrinkToFit="1"/>
      <protection locked="0"/>
    </xf>
    <xf numFmtId="176" fontId="3" fillId="2" borderId="9" xfId="1" applyNumberFormat="1" applyFont="1" applyFill="1" applyBorder="1" applyAlignment="1" applyProtection="1">
      <alignment vertical="center" shrinkToFit="1"/>
      <protection locked="0"/>
    </xf>
    <xf numFmtId="176" fontId="3" fillId="2" borderId="48" xfId="1" applyNumberFormat="1" applyFont="1" applyFill="1" applyBorder="1" applyAlignment="1" applyProtection="1">
      <alignment vertical="center" shrinkToFit="1"/>
      <protection locked="0"/>
    </xf>
    <xf numFmtId="176" fontId="3" fillId="2" borderId="6" xfId="1" applyNumberFormat="1" applyFont="1" applyFill="1" applyBorder="1" applyAlignment="1" applyProtection="1">
      <alignment vertical="center" shrinkToFit="1"/>
      <protection locked="0"/>
    </xf>
    <xf numFmtId="176" fontId="3" fillId="2" borderId="16" xfId="1" applyNumberFormat="1" applyFont="1" applyFill="1" applyBorder="1" applyAlignment="1" applyProtection="1">
      <alignment vertical="center" shrinkToFit="1"/>
      <protection locked="0"/>
    </xf>
    <xf numFmtId="176" fontId="3" fillId="2" borderId="5" xfId="1" applyNumberFormat="1" applyFont="1" applyFill="1" applyBorder="1" applyAlignment="1" applyProtection="1">
      <alignment vertical="center" shrinkToFit="1"/>
      <protection locked="0"/>
    </xf>
    <xf numFmtId="176" fontId="3" fillId="2" borderId="68" xfId="1" applyNumberFormat="1" applyFont="1" applyFill="1" applyBorder="1" applyAlignment="1" applyProtection="1">
      <alignment vertical="center" shrinkToFit="1"/>
      <protection locked="0"/>
    </xf>
    <xf numFmtId="176" fontId="3" fillId="2" borderId="80" xfId="1" applyNumberFormat="1" applyFont="1" applyFill="1" applyBorder="1" applyAlignment="1" applyProtection="1">
      <alignment vertical="center" shrinkToFit="1"/>
      <protection locked="0"/>
    </xf>
    <xf numFmtId="176" fontId="3" fillId="2" borderId="81" xfId="1" applyNumberFormat="1" applyFont="1" applyFill="1" applyBorder="1" applyAlignment="1" applyProtection="1">
      <alignment vertical="center" shrinkToFit="1"/>
      <protection locked="0"/>
    </xf>
    <xf numFmtId="176" fontId="3" fillId="2" borderId="83" xfId="1" applyNumberFormat="1" applyFont="1" applyFill="1" applyBorder="1" applyAlignment="1" applyProtection="1">
      <alignment vertical="center" shrinkToFit="1"/>
      <protection locked="0"/>
    </xf>
    <xf numFmtId="176" fontId="3" fillId="2" borderId="84" xfId="1" applyNumberFormat="1" applyFont="1" applyFill="1" applyBorder="1" applyAlignment="1" applyProtection="1">
      <alignment vertical="center" shrinkToFit="1"/>
      <protection locked="0"/>
    </xf>
    <xf numFmtId="176" fontId="3" fillId="3" borderId="5" xfId="1" applyNumberFormat="1" applyFont="1" applyFill="1" applyBorder="1" applyAlignment="1" applyProtection="1">
      <alignment vertical="center" shrinkToFit="1"/>
    </xf>
    <xf numFmtId="176" fontId="3" fillId="3" borderId="60" xfId="1" applyNumberFormat="1" applyFont="1" applyFill="1" applyBorder="1" applyAlignment="1" applyProtection="1">
      <alignment vertical="center" shrinkToFit="1"/>
    </xf>
    <xf numFmtId="176" fontId="3" fillId="3" borderId="59" xfId="1" applyNumberFormat="1" applyFont="1" applyFill="1" applyBorder="1" applyAlignment="1" applyProtection="1">
      <alignment vertical="center" shrinkToFit="1"/>
    </xf>
    <xf numFmtId="176" fontId="3" fillId="3" borderId="62" xfId="1" applyNumberFormat="1" applyFont="1" applyFill="1" applyBorder="1" applyAlignment="1" applyProtection="1">
      <alignment vertical="center" shrinkToFit="1"/>
    </xf>
    <xf numFmtId="176" fontId="3" fillId="3" borderId="79" xfId="1" applyNumberFormat="1" applyFont="1" applyFill="1" applyBorder="1" applyAlignment="1" applyProtection="1">
      <alignment vertical="center" shrinkToFit="1"/>
    </xf>
    <xf numFmtId="176" fontId="3" fillId="3" borderId="82" xfId="1" applyNumberFormat="1" applyFont="1" applyFill="1" applyBorder="1" applyAlignment="1" applyProtection="1">
      <alignment vertical="center" shrinkToFit="1"/>
    </xf>
    <xf numFmtId="176" fontId="3" fillId="3" borderId="85" xfId="1" applyNumberFormat="1" applyFont="1" applyFill="1" applyBorder="1" applyAlignment="1" applyProtection="1">
      <alignment vertical="center" shrinkToFit="1"/>
    </xf>
    <xf numFmtId="176" fontId="3" fillId="3" borderId="86" xfId="1" applyNumberFormat="1" applyFont="1" applyFill="1" applyBorder="1" applyAlignment="1" applyProtection="1">
      <alignment vertical="center" shrinkToFit="1"/>
    </xf>
    <xf numFmtId="176" fontId="3" fillId="2" borderId="88" xfId="1" applyNumberFormat="1" applyFont="1" applyFill="1" applyBorder="1" applyAlignment="1" applyProtection="1">
      <alignment vertical="center" shrinkToFit="1"/>
      <protection locked="0"/>
    </xf>
    <xf numFmtId="176" fontId="3" fillId="2" borderId="89" xfId="1" applyNumberFormat="1" applyFont="1" applyFill="1" applyBorder="1" applyAlignment="1" applyProtection="1">
      <alignment vertical="center" shrinkToFit="1"/>
      <protection locked="0"/>
    </xf>
    <xf numFmtId="176" fontId="3" fillId="2" borderId="87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shrinkToFit="1"/>
    </xf>
    <xf numFmtId="176" fontId="3" fillId="2" borderId="94" xfId="1" applyNumberFormat="1" applyFont="1" applyFill="1" applyBorder="1" applyAlignment="1" applyProtection="1">
      <alignment vertical="center" shrinkToFit="1"/>
      <protection locked="0"/>
    </xf>
    <xf numFmtId="176" fontId="3" fillId="2" borderId="96" xfId="1" applyNumberFormat="1" applyFont="1" applyFill="1" applyBorder="1" applyAlignment="1" applyProtection="1">
      <alignment vertical="center" shrinkToFit="1"/>
      <protection locked="0"/>
    </xf>
    <xf numFmtId="176" fontId="3" fillId="3" borderId="89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/>
    </xf>
    <xf numFmtId="176" fontId="3" fillId="3" borderId="42" xfId="1" applyNumberFormat="1" applyFont="1" applyFill="1" applyBorder="1" applyAlignment="1" applyProtection="1">
      <alignment vertical="center" shrinkToFit="1"/>
    </xf>
    <xf numFmtId="177" fontId="3" fillId="2" borderId="6" xfId="1" applyNumberFormat="1" applyFont="1" applyFill="1" applyBorder="1" applyAlignment="1" applyProtection="1">
      <alignment vertical="center" shrinkToFit="1"/>
      <protection locked="0"/>
    </xf>
    <xf numFmtId="177" fontId="3" fillId="2" borderId="87" xfId="1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>
      <alignment vertical="center"/>
    </xf>
    <xf numFmtId="0" fontId="0" fillId="5" borderId="42" xfId="0" applyFill="1" applyBorder="1">
      <alignment vertical="center"/>
    </xf>
    <xf numFmtId="0" fontId="0" fillId="5" borderId="38" xfId="0" applyFill="1" applyBorder="1">
      <alignment vertical="center"/>
    </xf>
    <xf numFmtId="0" fontId="0" fillId="5" borderId="45" xfId="0" applyFill="1" applyBorder="1">
      <alignment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3" fillId="4" borderId="10" xfId="0" applyFont="1" applyFill="1" applyBorder="1" applyAlignment="1">
      <alignment horizontal="left" vertical="center" indent="1"/>
    </xf>
    <xf numFmtId="0" fontId="3" fillId="4" borderId="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5" borderId="15" xfId="0" applyFont="1" applyFill="1" applyBorder="1">
      <alignment vertical="center"/>
    </xf>
    <xf numFmtId="0" fontId="3" fillId="4" borderId="12" xfId="0" applyFont="1" applyFill="1" applyBorder="1" applyAlignment="1">
      <alignment horizontal="left" vertical="center" indent="1"/>
    </xf>
    <xf numFmtId="0" fontId="3" fillId="4" borderId="20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0" fillId="5" borderId="59" xfId="0" applyFill="1" applyBorder="1">
      <alignment vertical="center"/>
    </xf>
    <xf numFmtId="0" fontId="0" fillId="5" borderId="65" xfId="0" applyFill="1" applyBorder="1">
      <alignment vertical="center"/>
    </xf>
    <xf numFmtId="0" fontId="0" fillId="5" borderId="71" xfId="0" applyFill="1" applyBorder="1">
      <alignment vertical="center"/>
    </xf>
    <xf numFmtId="0" fontId="4" fillId="5" borderId="74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0" fillId="4" borderId="27" xfId="0" applyFill="1" applyBorder="1" applyAlignment="1">
      <alignment horizontal="left" vertical="center" indent="1"/>
    </xf>
    <xf numFmtId="0" fontId="4" fillId="4" borderId="55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13" xfId="0" applyFont="1" applyFill="1" applyBorder="1">
      <alignment vertical="center"/>
    </xf>
    <xf numFmtId="0" fontId="0" fillId="4" borderId="17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4" borderId="33" xfId="0" applyFont="1" applyFill="1" applyBorder="1">
      <alignment vertical="center"/>
    </xf>
    <xf numFmtId="0" fontId="0" fillId="4" borderId="32" xfId="0" applyFill="1" applyBorder="1">
      <alignment vertical="center"/>
    </xf>
    <xf numFmtId="0" fontId="4" fillId="4" borderId="43" xfId="0" applyFont="1" applyFill="1" applyBorder="1">
      <alignment vertical="center"/>
    </xf>
    <xf numFmtId="0" fontId="4" fillId="5" borderId="77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indent="1"/>
    </xf>
    <xf numFmtId="0" fontId="0" fillId="4" borderId="93" xfId="0" applyFill="1" applyBorder="1" applyAlignment="1">
      <alignment horizontal="left" vertical="center" indent="1"/>
    </xf>
    <xf numFmtId="0" fontId="0" fillId="4" borderId="92" xfId="0" applyFill="1" applyBorder="1" applyAlignment="1">
      <alignment horizontal="left" vertical="center" indent="1"/>
    </xf>
    <xf numFmtId="0" fontId="4" fillId="4" borderId="95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 indent="1"/>
    </xf>
    <xf numFmtId="0" fontId="4" fillId="4" borderId="5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 indent="1"/>
    </xf>
    <xf numFmtId="0" fontId="3" fillId="4" borderId="34" xfId="0" applyFont="1" applyFill="1" applyBorder="1">
      <alignment vertical="center"/>
    </xf>
    <xf numFmtId="0" fontId="0" fillId="5" borderId="68" xfId="0" applyFill="1" applyBorder="1">
      <alignment vertical="center"/>
    </xf>
    <xf numFmtId="0" fontId="0" fillId="5" borderId="69" xfId="0" applyFill="1" applyBorder="1">
      <alignment vertical="center"/>
    </xf>
    <xf numFmtId="0" fontId="0" fillId="5" borderId="90" xfId="0" applyFill="1" applyBorder="1">
      <alignment vertical="center"/>
    </xf>
    <xf numFmtId="0" fontId="4" fillId="5" borderId="75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3" fillId="5" borderId="62" xfId="0" applyFont="1" applyFill="1" applyBorder="1">
      <alignment vertical="center"/>
    </xf>
    <xf numFmtId="0" fontId="3" fillId="5" borderId="63" xfId="0" applyFont="1" applyFill="1" applyBorder="1">
      <alignment vertical="center"/>
    </xf>
    <xf numFmtId="0" fontId="3" fillId="5" borderId="91" xfId="0" applyFont="1" applyFill="1" applyBorder="1">
      <alignment vertical="center"/>
    </xf>
    <xf numFmtId="0" fontId="4" fillId="5" borderId="78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>
      <alignment vertical="center"/>
    </xf>
    <xf numFmtId="0" fontId="0" fillId="4" borderId="38" xfId="0" applyFill="1" applyBorder="1">
      <alignment vertical="center"/>
    </xf>
    <xf numFmtId="0" fontId="0" fillId="4" borderId="39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0" xfId="0" applyFill="1">
      <alignment vertical="center"/>
    </xf>
    <xf numFmtId="0" fontId="0" fillId="4" borderId="40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44" xfId="0" applyFill="1" applyBorder="1">
      <alignment vertical="center"/>
    </xf>
    <xf numFmtId="0" fontId="0" fillId="4" borderId="26" xfId="0" applyFill="1" applyBorder="1">
      <alignment vertical="center"/>
    </xf>
    <xf numFmtId="38" fontId="0" fillId="3" borderId="18" xfId="1" applyFont="1" applyFill="1" applyBorder="1" applyAlignment="1" applyProtection="1">
      <alignment horizontal="right" vertical="center" shrinkToFit="1"/>
    </xf>
    <xf numFmtId="38" fontId="0" fillId="3" borderId="19" xfId="1" applyFont="1" applyFill="1" applyBorder="1" applyAlignment="1" applyProtection="1">
      <alignment horizontal="right" vertical="center" shrinkToFit="1"/>
    </xf>
    <xf numFmtId="38" fontId="0" fillId="3" borderId="41" xfId="1" applyFont="1" applyFill="1" applyBorder="1" applyAlignment="1" applyProtection="1">
      <alignment horizontal="right" vertical="center" shrinkToFit="1"/>
    </xf>
    <xf numFmtId="38" fontId="0" fillId="2" borderId="18" xfId="1" applyFont="1" applyFill="1" applyBorder="1" applyAlignment="1" applyProtection="1">
      <alignment horizontal="right" vertical="center" shrinkToFit="1"/>
      <protection locked="0"/>
    </xf>
    <xf numFmtId="38" fontId="0" fillId="2" borderId="19" xfId="1" applyFont="1" applyFill="1" applyBorder="1" applyAlignment="1" applyProtection="1">
      <alignment horizontal="right" vertical="center" shrinkToFit="1"/>
      <protection locked="0"/>
    </xf>
    <xf numFmtId="38" fontId="0" fillId="2" borderId="41" xfId="1" applyFont="1" applyFill="1" applyBorder="1" applyAlignment="1" applyProtection="1">
      <alignment horizontal="right" vertical="center" shrinkToFit="1"/>
      <protection locked="0"/>
    </xf>
    <xf numFmtId="0" fontId="0" fillId="4" borderId="18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33" xfId="0" applyFill="1" applyBorder="1" applyAlignment="1" applyProtection="1">
      <alignment vertical="center" shrinkToFit="1"/>
      <protection locked="0"/>
    </xf>
    <xf numFmtId="38" fontId="0" fillId="2" borderId="30" xfId="1" applyFont="1" applyFill="1" applyBorder="1" applyAlignment="1" applyProtection="1">
      <alignment horizontal="right" vertical="center" shrinkToFit="1"/>
      <protection locked="0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38" fontId="0" fillId="2" borderId="36" xfId="1" applyFont="1" applyFill="1" applyBorder="1" applyAlignment="1" applyProtection="1">
      <alignment horizontal="right" vertical="center" shrinkToFit="1"/>
      <protection locked="0"/>
    </xf>
    <xf numFmtId="0" fontId="0" fillId="4" borderId="42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2" borderId="18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30" xfId="0" applyFill="1" applyBorder="1" applyAlignment="1" applyProtection="1">
      <alignment vertical="center" shrinkToFit="1"/>
      <protection locked="0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22" xfId="0" applyFill="1" applyBorder="1" applyAlignment="1" applyProtection="1">
      <alignment vertical="center" shrinkToFit="1"/>
      <protection locked="0"/>
    </xf>
    <xf numFmtId="0" fontId="0" fillId="2" borderId="31" xfId="0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0" fillId="2" borderId="29" xfId="0" applyFill="1" applyBorder="1" applyAlignment="1" applyProtection="1">
      <alignment vertical="center" shrinkToFit="1"/>
      <protection locked="0"/>
    </xf>
    <xf numFmtId="0" fontId="0" fillId="4" borderId="2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6" borderId="6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55" fontId="13" fillId="4" borderId="6" xfId="0" applyNumberFormat="1" applyFont="1" applyFill="1" applyBorder="1" applyAlignment="1">
      <alignment horizontal="center" vertical="center"/>
    </xf>
    <xf numFmtId="55" fontId="13" fillId="4" borderId="2" xfId="0" applyNumberFormat="1" applyFont="1" applyFill="1" applyBorder="1" applyAlignment="1">
      <alignment horizontal="center" vertical="center"/>
    </xf>
    <xf numFmtId="55" fontId="13" fillId="4" borderId="24" xfId="0" applyNumberFormat="1" applyFont="1" applyFill="1" applyBorder="1" applyAlignment="1">
      <alignment horizontal="center" vertical="center"/>
    </xf>
    <xf numFmtId="55" fontId="13" fillId="4" borderId="3" xfId="0" applyNumberFormat="1" applyFont="1" applyFill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3" fillId="4" borderId="24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0" fillId="4" borderId="42" xfId="0" applyFill="1" applyBorder="1" applyAlignment="1">
      <alignment horizontal="center" vertical="center" textRotation="255"/>
    </xf>
    <xf numFmtId="0" fontId="0" fillId="4" borderId="39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47" xfId="0" applyFill="1" applyBorder="1" applyAlignment="1">
      <alignment horizontal="center" vertical="center" textRotation="255"/>
    </xf>
    <xf numFmtId="0" fontId="3" fillId="4" borderId="24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12" xfId="0" applyFont="1" applyFill="1" applyBorder="1" applyAlignment="1">
      <alignment vertical="center" textRotation="255"/>
    </xf>
    <xf numFmtId="0" fontId="3" fillId="4" borderId="13" xfId="0" applyFont="1" applyFill="1" applyBorder="1" applyAlignment="1">
      <alignment vertical="center" textRotation="255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 wrapText="1"/>
    </xf>
    <xf numFmtId="0" fontId="0" fillId="2" borderId="99" xfId="0" applyFill="1" applyBorder="1" applyAlignment="1">
      <alignment horizontal="center" vertical="center" wrapText="1"/>
    </xf>
    <xf numFmtId="0" fontId="0" fillId="2" borderId="101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98" xfId="0" applyFill="1" applyBorder="1" applyAlignment="1">
      <alignment horizontal="center" vertical="center" wrapText="1"/>
    </xf>
    <xf numFmtId="0" fontId="0" fillId="2" borderId="102" xfId="0" applyFill="1" applyBorder="1" applyAlignment="1">
      <alignment horizontal="center" vertical="center" wrapText="1"/>
    </xf>
    <xf numFmtId="0" fontId="0" fillId="2" borderId="103" xfId="0" applyFill="1" applyBorder="1" applyAlignment="1">
      <alignment horizontal="center" vertical="center" wrapText="1"/>
    </xf>
    <xf numFmtId="0" fontId="0" fillId="2" borderId="104" xfId="0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 customBuiltin="1"/>
    <cellStyle name="標準 2" xfId="2" xr:uid="{A72895FB-EEFF-421C-8492-75B8F69879FF}"/>
  </cellStyles>
  <dxfs count="0"/>
  <tableStyles count="0" defaultTableStyle="TableStyleMedium2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0</xdr:rowOff>
        </xdr:from>
        <xdr:to>
          <xdr:col>14</xdr:col>
          <xdr:colOff>45720</xdr:colOff>
          <xdr:row>24</xdr:row>
          <xdr:rowOff>68580</xdr:rowOff>
        </xdr:to>
        <xdr:sp macro="" textlink="">
          <xdr:nvSpPr>
            <xdr:cNvPr id="1039" name="Group Box 1-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1-4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onsolas-Verdana">
      <a:majorFont>
        <a:latin typeface="Consolas" panose="020B0609020204030204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Verdana" panose="020B060403050404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8933-9919-439F-9507-E97DF9AEF614}">
  <sheetPr codeName="Sheet1"/>
  <dimension ref="A1:AN22"/>
  <sheetViews>
    <sheetView tabSelected="1" workbookViewId="0">
      <selection activeCell="AP1" sqref="AP1"/>
    </sheetView>
  </sheetViews>
  <sheetFormatPr defaultRowHeight="13.2" x14ac:dyDescent="0.2"/>
  <cols>
    <col min="1" max="40" width="1.69140625" customWidth="1"/>
  </cols>
  <sheetData>
    <row r="1" spans="1:40" ht="30.6" customHeight="1" x14ac:dyDescent="0.2">
      <c r="A1" s="127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</row>
    <row r="2" spans="1:40" ht="30.6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ht="18" customHeight="1" x14ac:dyDescent="0.2">
      <c r="A3" t="s">
        <v>83</v>
      </c>
      <c r="AM3" s="24"/>
    </row>
    <row r="4" spans="1:40" ht="18" customHeight="1" thickBot="1" x14ac:dyDescent="0.25">
      <c r="A4" t="s">
        <v>24</v>
      </c>
      <c r="AN4" s="1"/>
    </row>
    <row r="5" spans="1:40" ht="25.05" customHeight="1" x14ac:dyDescent="0.2">
      <c r="B5" s="156" t="s">
        <v>35</v>
      </c>
      <c r="C5" s="149"/>
      <c r="D5" s="150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W5" s="148" t="s">
        <v>66</v>
      </c>
      <c r="X5" s="149"/>
      <c r="Y5" s="149"/>
      <c r="Z5" s="149"/>
      <c r="AA5" s="149"/>
      <c r="AB5" s="149"/>
      <c r="AC5" s="149"/>
      <c r="AD5" s="149"/>
      <c r="AE5" s="150"/>
      <c r="AF5" s="151"/>
      <c r="AG5" s="152"/>
      <c r="AH5" s="152"/>
      <c r="AI5" s="152"/>
      <c r="AJ5" s="152"/>
      <c r="AK5" s="152"/>
      <c r="AL5" s="152"/>
      <c r="AM5" s="152"/>
      <c r="AN5" s="155"/>
    </row>
    <row r="6" spans="1:40" ht="25.05" customHeight="1" x14ac:dyDescent="0.2">
      <c r="B6" s="157" t="s">
        <v>36</v>
      </c>
      <c r="C6" s="158"/>
      <c r="D6" s="159"/>
      <c r="E6" s="106" t="s">
        <v>41</v>
      </c>
      <c r="F6" s="107"/>
      <c r="G6" s="12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54"/>
      <c r="W6" s="105" t="s">
        <v>40</v>
      </c>
      <c r="X6" s="106"/>
      <c r="Y6" s="106"/>
      <c r="Z6" s="107"/>
      <c r="AA6" s="129" t="s">
        <v>30</v>
      </c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1"/>
    </row>
    <row r="7" spans="1:40" ht="25.05" customHeight="1" x14ac:dyDescent="0.2">
      <c r="B7" s="160"/>
      <c r="C7" s="103"/>
      <c r="D7" s="128"/>
      <c r="E7" s="129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1"/>
    </row>
    <row r="8" spans="1:40" ht="25.05" customHeight="1" x14ac:dyDescent="0.2">
      <c r="B8" s="161" t="s">
        <v>38</v>
      </c>
      <c r="C8" s="162"/>
      <c r="D8" s="163"/>
      <c r="E8" s="102" t="s">
        <v>37</v>
      </c>
      <c r="F8" s="128"/>
      <c r="G8" s="129"/>
      <c r="H8" s="130"/>
      <c r="I8" s="130"/>
      <c r="J8" s="130"/>
      <c r="K8" s="130"/>
      <c r="L8" s="130"/>
      <c r="M8" s="130"/>
      <c r="N8" s="154"/>
      <c r="O8" s="102" t="s">
        <v>42</v>
      </c>
      <c r="P8" s="128"/>
      <c r="Q8" s="129"/>
      <c r="R8" s="130"/>
      <c r="S8" s="130"/>
      <c r="T8" s="130"/>
      <c r="U8" s="130"/>
      <c r="V8" s="130"/>
      <c r="W8" s="130"/>
      <c r="X8" s="154"/>
      <c r="Y8" s="102" t="s">
        <v>43</v>
      </c>
      <c r="Z8" s="128"/>
      <c r="AA8" s="129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</row>
    <row r="9" spans="1:40" ht="25.05" customHeight="1" x14ac:dyDescent="0.2">
      <c r="B9" s="139"/>
      <c r="C9" s="140"/>
      <c r="D9" s="164"/>
      <c r="E9" s="105" t="s">
        <v>25</v>
      </c>
      <c r="F9" s="106"/>
      <c r="G9" s="103"/>
      <c r="H9" s="128"/>
      <c r="I9" s="129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54"/>
      <c r="W9" s="105" t="s">
        <v>39</v>
      </c>
      <c r="X9" s="106"/>
      <c r="Y9" s="106"/>
      <c r="Z9" s="107"/>
      <c r="AA9" s="129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1"/>
    </row>
    <row r="10" spans="1:40" ht="25.05" customHeight="1" thickBot="1" x14ac:dyDescent="0.25">
      <c r="B10" s="165"/>
      <c r="C10" s="166"/>
      <c r="D10" s="167"/>
      <c r="E10" s="126" t="s">
        <v>26</v>
      </c>
      <c r="F10" s="109"/>
      <c r="G10" s="109"/>
      <c r="H10" s="110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</row>
    <row r="11" spans="1:40" ht="18" customHeight="1" x14ac:dyDescent="0.2">
      <c r="B11" t="s">
        <v>44</v>
      </c>
      <c r="C11" t="s">
        <v>45</v>
      </c>
    </row>
    <row r="12" spans="1:40" ht="18" customHeight="1" x14ac:dyDescent="0.2">
      <c r="C12" t="s">
        <v>80</v>
      </c>
    </row>
    <row r="13" spans="1:40" ht="18" customHeight="1" x14ac:dyDescent="0.2"/>
    <row r="14" spans="1:40" ht="18" customHeight="1" thickBot="1" x14ac:dyDescent="0.25">
      <c r="A14" t="s">
        <v>28</v>
      </c>
    </row>
    <row r="15" spans="1:40" ht="25.05" customHeight="1" thickBot="1" x14ac:dyDescent="0.25">
      <c r="D15" s="145" t="s">
        <v>29</v>
      </c>
      <c r="E15" s="146"/>
      <c r="F15" s="146"/>
      <c r="G15" s="147"/>
      <c r="H15" s="177" t="s">
        <v>30</v>
      </c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9"/>
    </row>
    <row r="16" spans="1:40" ht="18" customHeight="1" x14ac:dyDescent="0.2"/>
    <row r="17" spans="1:35" ht="18" customHeight="1" thickBot="1" x14ac:dyDescent="0.25">
      <c r="A17" t="s">
        <v>21</v>
      </c>
    </row>
    <row r="18" spans="1:35" ht="15" customHeight="1" x14ac:dyDescent="0.2">
      <c r="B18" s="111"/>
      <c r="C18" s="112"/>
      <c r="D18" s="112"/>
      <c r="E18" s="112"/>
      <c r="F18" s="113"/>
      <c r="G18" s="168" t="s">
        <v>34</v>
      </c>
      <c r="H18" s="169"/>
      <c r="I18" s="169"/>
      <c r="J18" s="170"/>
      <c r="K18" s="96" t="s">
        <v>20</v>
      </c>
      <c r="L18" s="97"/>
      <c r="M18" s="97"/>
      <c r="N18" s="133"/>
      <c r="O18" s="96" t="s">
        <v>23</v>
      </c>
      <c r="P18" s="97"/>
      <c r="Q18" s="97"/>
      <c r="R18" s="97"/>
      <c r="S18" s="96" t="s">
        <v>31</v>
      </c>
      <c r="T18" s="97"/>
      <c r="U18" s="97"/>
      <c r="V18" s="133"/>
      <c r="W18" s="96" t="s">
        <v>32</v>
      </c>
      <c r="X18" s="97"/>
      <c r="Y18" s="97"/>
      <c r="Z18" s="133"/>
      <c r="AA18" s="96" t="s">
        <v>33</v>
      </c>
      <c r="AB18" s="97"/>
      <c r="AC18" s="97"/>
      <c r="AD18" s="98"/>
      <c r="AF18" s="136" t="s">
        <v>27</v>
      </c>
      <c r="AG18" s="137"/>
      <c r="AH18" s="137"/>
      <c r="AI18" s="138"/>
    </row>
    <row r="19" spans="1:35" ht="15" customHeight="1" x14ac:dyDescent="0.2">
      <c r="B19" s="114"/>
      <c r="C19" s="115"/>
      <c r="D19" s="115"/>
      <c r="E19" s="115"/>
      <c r="F19" s="116"/>
      <c r="G19" s="171"/>
      <c r="H19" s="172"/>
      <c r="I19" s="172"/>
      <c r="J19" s="173"/>
      <c r="K19" s="99"/>
      <c r="L19" s="100"/>
      <c r="M19" s="100"/>
      <c r="N19" s="134"/>
      <c r="O19" s="99"/>
      <c r="P19" s="100"/>
      <c r="Q19" s="100"/>
      <c r="R19" s="100"/>
      <c r="S19" s="99"/>
      <c r="T19" s="100"/>
      <c r="U19" s="100"/>
      <c r="V19" s="134"/>
      <c r="W19" s="99"/>
      <c r="X19" s="100"/>
      <c r="Y19" s="100"/>
      <c r="Z19" s="134"/>
      <c r="AA19" s="99"/>
      <c r="AB19" s="100"/>
      <c r="AC19" s="100"/>
      <c r="AD19" s="101"/>
      <c r="AF19" s="139"/>
      <c r="AG19" s="140"/>
      <c r="AH19" s="140"/>
      <c r="AI19" s="141"/>
    </row>
    <row r="20" spans="1:35" ht="15" customHeight="1" x14ac:dyDescent="0.2">
      <c r="B20" s="117"/>
      <c r="C20" s="118"/>
      <c r="D20" s="118"/>
      <c r="E20" s="118"/>
      <c r="F20" s="119"/>
      <c r="G20" s="174"/>
      <c r="H20" s="175"/>
      <c r="I20" s="175"/>
      <c r="J20" s="176"/>
      <c r="K20" s="102"/>
      <c r="L20" s="103"/>
      <c r="M20" s="103"/>
      <c r="N20" s="128"/>
      <c r="O20" s="102"/>
      <c r="P20" s="103"/>
      <c r="Q20" s="103"/>
      <c r="R20" s="103"/>
      <c r="S20" s="102"/>
      <c r="T20" s="103"/>
      <c r="U20" s="103"/>
      <c r="V20" s="128"/>
      <c r="W20" s="102"/>
      <c r="X20" s="103"/>
      <c r="Y20" s="103"/>
      <c r="Z20" s="128"/>
      <c r="AA20" s="102"/>
      <c r="AB20" s="103"/>
      <c r="AC20" s="103"/>
      <c r="AD20" s="104"/>
      <c r="AF20" s="139"/>
      <c r="AG20" s="140"/>
      <c r="AH20" s="140"/>
      <c r="AI20" s="141"/>
    </row>
    <row r="21" spans="1:35" ht="25.05" customHeight="1" thickBot="1" x14ac:dyDescent="0.25">
      <c r="B21" s="108" t="s">
        <v>22</v>
      </c>
      <c r="C21" s="109"/>
      <c r="D21" s="109"/>
      <c r="E21" s="109"/>
      <c r="F21" s="110"/>
      <c r="G21" s="120">
        <f t="shared" ref="G21" si="0">SUM(K21:AD21)</f>
        <v>0</v>
      </c>
      <c r="H21" s="121"/>
      <c r="I21" s="121"/>
      <c r="J21" s="122"/>
      <c r="K21" s="123"/>
      <c r="L21" s="124"/>
      <c r="M21" s="124"/>
      <c r="N21" s="125"/>
      <c r="O21" s="123"/>
      <c r="P21" s="124"/>
      <c r="Q21" s="124"/>
      <c r="R21" s="125"/>
      <c r="S21" s="123"/>
      <c r="T21" s="124"/>
      <c r="U21" s="124"/>
      <c r="V21" s="125"/>
      <c r="W21" s="123"/>
      <c r="X21" s="124"/>
      <c r="Y21" s="124"/>
      <c r="Z21" s="125"/>
      <c r="AA21" s="123"/>
      <c r="AB21" s="124"/>
      <c r="AC21" s="124"/>
      <c r="AD21" s="132"/>
      <c r="AF21" s="135"/>
      <c r="AG21" s="124"/>
      <c r="AH21" s="124"/>
      <c r="AI21" s="132"/>
    </row>
    <row r="22" spans="1:35" ht="18" customHeight="1" x14ac:dyDescent="0.2"/>
  </sheetData>
  <sheetProtection algorithmName="SHA-512" hashValue="UHVlpI/AvQqEJTmJcthI/lMfrc7fndzyu2mUSR5GvHCv2fDkciQktNiE4hWptA97mX8jzudRVZIPS7IVgiElIg==" saltValue="G99pEV0hfuiqpKNPDSRjUw==" spinCount="100000" sheet="1" objects="1" scenarios="1"/>
  <mergeCells count="42">
    <mergeCell ref="B5:D5"/>
    <mergeCell ref="B6:D7"/>
    <mergeCell ref="B8:D10"/>
    <mergeCell ref="G18:J20"/>
    <mergeCell ref="K18:N20"/>
    <mergeCell ref="I9:V9"/>
    <mergeCell ref="H15:V15"/>
    <mergeCell ref="O8:P8"/>
    <mergeCell ref="Y8:Z8"/>
    <mergeCell ref="E5:V5"/>
    <mergeCell ref="G6:V6"/>
    <mergeCell ref="AA6:AN6"/>
    <mergeCell ref="E7:AN7"/>
    <mergeCell ref="G8:N8"/>
    <mergeCell ref="Q8:X8"/>
    <mergeCell ref="AA8:AN8"/>
    <mergeCell ref="AF5:AN5"/>
    <mergeCell ref="E8:F8"/>
    <mergeCell ref="A1:AN1"/>
    <mergeCell ref="W21:Z21"/>
    <mergeCell ref="E9:H9"/>
    <mergeCell ref="AA9:AN9"/>
    <mergeCell ref="AA21:AD21"/>
    <mergeCell ref="O21:R21"/>
    <mergeCell ref="S18:V20"/>
    <mergeCell ref="W18:Z20"/>
    <mergeCell ref="AF21:AI21"/>
    <mergeCell ref="AF18:AI20"/>
    <mergeCell ref="I10:AN10"/>
    <mergeCell ref="D15:G15"/>
    <mergeCell ref="S21:V21"/>
    <mergeCell ref="W6:Z6"/>
    <mergeCell ref="W5:AE5"/>
    <mergeCell ref="E6:F6"/>
    <mergeCell ref="AA18:AD20"/>
    <mergeCell ref="O18:R20"/>
    <mergeCell ref="W9:Z9"/>
    <mergeCell ref="B21:F21"/>
    <mergeCell ref="B18:F20"/>
    <mergeCell ref="G21:J21"/>
    <mergeCell ref="K21:N21"/>
    <mergeCell ref="E10:H10"/>
  </mergeCells>
  <phoneticPr fontId="6"/>
  <dataValidations count="5">
    <dataValidation type="list" allowBlank="1" showInputMessage="1" showErrorMessage="1" error="プルダウンメニューから選択してください。" sqref="H15:V15" xr:uid="{1DF199B6-853A-4E6A-BA75-66ACA189C44F}">
      <formula1>"　　　　　　,厚生労働省,独立行政法人国立病院機構,国立大学法人,独立行政法人労働者健康安全機構,国立研究開発法人,独立行政法人地域医療機能推進機構,国（その他）,都道府県,市町村,地方独立行政法人,日赤,済生会,北海道社会事業協会,厚生連,健康保険組合及びその連合会,共済組合及びその連合会,国民健康保険組合,公益法人,医療法人,特定医療法人,社会医療法人,私立学校法人,社会福祉法人,医療生協,会社,その他の法人,個人"</formula1>
    </dataValidation>
    <dataValidation type="textLength" imeMode="off" operator="equal" allowBlank="1" showInputMessage="1" showErrorMessage="1" error="保険医療機関コードは、半角英数字で「都道府県番号(２桁)」「ハイフン(-)」「医療機関番号(７桁)」の計１０字で入力してください。" sqref="AF5:AN5" xr:uid="{8E60B1B6-61E6-4F4D-8030-203E7287D1B0}">
      <formula1>10</formula1>
    </dataValidation>
    <dataValidation imeMode="off" allowBlank="1" showInputMessage="1" showErrorMessage="1" sqref="G6:V6 I9:V9 AA9:AN9 I10:AN10" xr:uid="{636EE7D1-2111-459B-A60A-5C1661778DC4}"/>
    <dataValidation type="list" allowBlank="1" showInputMessage="1" showErrorMessage="1" error="プルダウンメニューから選択してください。" sqref="AA6:AN6" xr:uid="{7EE38D72-7EFA-4D5D-BD0B-A3E2CD7672E6}">
      <formula1>"　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decimal" imeMode="off" operator="greaterThanOrEqual" allowBlank="1" showInputMessage="1" showErrorMessage="1" error="0以上の数値のみ入力をお願いいたします。" sqref="AF21:AI21 G21:AD21" xr:uid="{E2A0314B-E8D8-4873-8862-30B3A3CC9A8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rstPageNumber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Group Box 1-4">
              <controlPr defaultSize="0" autoFill="0" autoPict="0">
                <anchor moveWithCells="1">
                  <from>
                    <xdr:col>6</xdr:col>
                    <xdr:colOff>60960</xdr:colOff>
                    <xdr:row>22</xdr:row>
                    <xdr:rowOff>0</xdr:rowOff>
                  </from>
                  <to>
                    <xdr:col>14</xdr:col>
                    <xdr:colOff>45720</xdr:colOff>
                    <xdr:row>24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DA03-479F-4028-896D-D9E5F94A61AC}">
  <sheetPr codeName="Sheet4">
    <pageSetUpPr fitToPage="1"/>
  </sheetPr>
  <dimension ref="A1:Q84"/>
  <sheetViews>
    <sheetView zoomScale="90" zoomScaleNormal="90" workbookViewId="0">
      <selection activeCell="R1" sqref="R1"/>
    </sheetView>
  </sheetViews>
  <sheetFormatPr defaultRowHeight="13.2" x14ac:dyDescent="0.2"/>
  <cols>
    <col min="1" max="1" width="1.69140625" customWidth="1"/>
    <col min="2" max="3" width="3.23046875" customWidth="1"/>
    <col min="4" max="4" width="4.23046875" customWidth="1"/>
    <col min="5" max="5" width="25.23046875" customWidth="1"/>
    <col min="6" max="6" width="11.69140625" customWidth="1"/>
    <col min="7" max="7" width="4.23046875" customWidth="1"/>
    <col min="8" max="8" width="11.69140625" customWidth="1"/>
    <col min="9" max="9" width="4.23046875" customWidth="1"/>
    <col min="10" max="10" width="11.69140625" customWidth="1"/>
    <col min="11" max="11" width="4.23046875" customWidth="1"/>
    <col min="12" max="12" width="11.69140625" customWidth="1"/>
    <col min="13" max="13" width="4.23046875" customWidth="1"/>
    <col min="14" max="14" width="11.69140625" customWidth="1"/>
    <col min="15" max="15" width="4.23046875" customWidth="1"/>
    <col min="16" max="16" width="11.69140625" customWidth="1"/>
    <col min="17" max="17" width="4.23046875" customWidth="1"/>
  </cols>
  <sheetData>
    <row r="1" spans="1:17" ht="7.95" customHeight="1" x14ac:dyDescent="0.2"/>
    <row r="2" spans="1:17" ht="18" customHeight="1" x14ac:dyDescent="0.2">
      <c r="A2" t="s">
        <v>81</v>
      </c>
    </row>
    <row r="3" spans="1:17" ht="18" customHeight="1" x14ac:dyDescent="0.2">
      <c r="A3" t="s">
        <v>82</v>
      </c>
    </row>
    <row r="4" spans="1:17" ht="18" customHeight="1" x14ac:dyDescent="0.2">
      <c r="B4" t="s">
        <v>78</v>
      </c>
    </row>
    <row r="5" spans="1:17" ht="18" customHeight="1" x14ac:dyDescent="0.2">
      <c r="B5" t="s">
        <v>76</v>
      </c>
    </row>
    <row r="6" spans="1:17" ht="18" customHeight="1" thickBot="1" x14ac:dyDescent="0.25">
      <c r="B6" s="33" t="s">
        <v>77</v>
      </c>
    </row>
    <row r="7" spans="1:17" ht="25.05" customHeight="1" thickBot="1" x14ac:dyDescent="0.25">
      <c r="B7" s="187"/>
      <c r="C7" s="188"/>
      <c r="D7" s="188"/>
      <c r="E7" s="189"/>
      <c r="F7" s="183">
        <v>45078</v>
      </c>
      <c r="G7" s="184"/>
      <c r="H7" s="185">
        <v>45108</v>
      </c>
      <c r="I7" s="186"/>
      <c r="J7" s="183">
        <v>45139</v>
      </c>
      <c r="K7" s="184"/>
      <c r="L7" s="185">
        <v>45170</v>
      </c>
      <c r="M7" s="186"/>
      <c r="N7" s="185">
        <v>45200</v>
      </c>
      <c r="O7" s="184"/>
      <c r="P7" s="185">
        <v>45231</v>
      </c>
      <c r="Q7" s="186"/>
    </row>
    <row r="8" spans="1:17" ht="25.05" customHeight="1" x14ac:dyDescent="0.2">
      <c r="B8" s="34" t="s">
        <v>17</v>
      </c>
      <c r="C8" s="35"/>
      <c r="D8" s="35"/>
      <c r="E8" s="36"/>
      <c r="F8" s="13">
        <f>SUM(F9:F12)</f>
        <v>0</v>
      </c>
      <c r="G8" s="37" t="s">
        <v>15</v>
      </c>
      <c r="H8" s="17">
        <f>SUM(H9:H12)</f>
        <v>0</v>
      </c>
      <c r="I8" s="38" t="s">
        <v>15</v>
      </c>
      <c r="J8" s="13">
        <f>SUM(J9:J12)</f>
        <v>0</v>
      </c>
      <c r="K8" s="37" t="s">
        <v>15</v>
      </c>
      <c r="L8" s="17">
        <f>SUM(L9:L12)</f>
        <v>0</v>
      </c>
      <c r="M8" s="38" t="s">
        <v>15</v>
      </c>
      <c r="N8" s="13">
        <f>SUM(N9:N12)</f>
        <v>0</v>
      </c>
      <c r="O8" s="37" t="s">
        <v>15</v>
      </c>
      <c r="P8" s="17">
        <f>SUM(P9:P12)</f>
        <v>0</v>
      </c>
      <c r="Q8" s="38" t="s">
        <v>15</v>
      </c>
    </row>
    <row r="9" spans="1:17" ht="25.05" customHeight="1" x14ac:dyDescent="0.2">
      <c r="B9" s="39"/>
      <c r="C9" s="40" t="s">
        <v>0</v>
      </c>
      <c r="D9" s="41"/>
      <c r="E9" s="42"/>
      <c r="F9" s="2"/>
      <c r="G9" s="43" t="s">
        <v>15</v>
      </c>
      <c r="H9" s="9"/>
      <c r="I9" s="44" t="s">
        <v>15</v>
      </c>
      <c r="J9" s="2"/>
      <c r="K9" s="43" t="s">
        <v>15</v>
      </c>
      <c r="L9" s="9"/>
      <c r="M9" s="44" t="s">
        <v>15</v>
      </c>
      <c r="N9" s="2"/>
      <c r="O9" s="43" t="s">
        <v>15</v>
      </c>
      <c r="P9" s="9"/>
      <c r="Q9" s="44" t="s">
        <v>15</v>
      </c>
    </row>
    <row r="10" spans="1:17" ht="25.05" customHeight="1" x14ac:dyDescent="0.2">
      <c r="B10" s="39"/>
      <c r="C10" s="40" t="s">
        <v>1</v>
      </c>
      <c r="D10" s="41"/>
      <c r="E10" s="42"/>
      <c r="F10" s="2"/>
      <c r="G10" s="43" t="s">
        <v>15</v>
      </c>
      <c r="H10" s="9"/>
      <c r="I10" s="44" t="s">
        <v>15</v>
      </c>
      <c r="J10" s="2"/>
      <c r="K10" s="43" t="s">
        <v>15</v>
      </c>
      <c r="L10" s="9"/>
      <c r="M10" s="44" t="s">
        <v>15</v>
      </c>
      <c r="N10" s="2"/>
      <c r="O10" s="43" t="s">
        <v>15</v>
      </c>
      <c r="P10" s="9"/>
      <c r="Q10" s="44" t="s">
        <v>15</v>
      </c>
    </row>
    <row r="11" spans="1:17" ht="25.05" customHeight="1" x14ac:dyDescent="0.2">
      <c r="B11" s="39"/>
      <c r="C11" s="40" t="s">
        <v>2</v>
      </c>
      <c r="D11" s="41"/>
      <c r="E11" s="42"/>
      <c r="F11" s="2"/>
      <c r="G11" s="43" t="s">
        <v>15</v>
      </c>
      <c r="H11" s="9"/>
      <c r="I11" s="44" t="s">
        <v>15</v>
      </c>
      <c r="J11" s="2"/>
      <c r="K11" s="43" t="s">
        <v>15</v>
      </c>
      <c r="L11" s="9"/>
      <c r="M11" s="44" t="s">
        <v>15</v>
      </c>
      <c r="N11" s="2"/>
      <c r="O11" s="43" t="s">
        <v>15</v>
      </c>
      <c r="P11" s="9"/>
      <c r="Q11" s="44" t="s">
        <v>15</v>
      </c>
    </row>
    <row r="12" spans="1:17" ht="25.05" customHeight="1" thickBot="1" x14ac:dyDescent="0.25">
      <c r="B12" s="45"/>
      <c r="C12" s="46" t="s">
        <v>3</v>
      </c>
      <c r="D12" s="47"/>
      <c r="E12" s="48"/>
      <c r="F12" s="6"/>
      <c r="G12" s="49" t="s">
        <v>15</v>
      </c>
      <c r="H12" s="10"/>
      <c r="I12" s="50" t="s">
        <v>15</v>
      </c>
      <c r="J12" s="6"/>
      <c r="K12" s="49" t="s">
        <v>15</v>
      </c>
      <c r="L12" s="10"/>
      <c r="M12" s="50" t="s">
        <v>15</v>
      </c>
      <c r="N12" s="6"/>
      <c r="O12" s="49" t="s">
        <v>15</v>
      </c>
      <c r="P12" s="10"/>
      <c r="Q12" s="50" t="s">
        <v>15</v>
      </c>
    </row>
    <row r="13" spans="1:17" ht="25.05" customHeight="1" thickTop="1" x14ac:dyDescent="0.2">
      <c r="B13" s="51" t="s">
        <v>16</v>
      </c>
      <c r="C13" s="52"/>
      <c r="D13" s="52"/>
      <c r="E13" s="53"/>
      <c r="F13" s="14">
        <f>SUM(F14,F17:F19,F21:F22,F27:F28)</f>
        <v>0</v>
      </c>
      <c r="G13" s="54" t="s">
        <v>15</v>
      </c>
      <c r="H13" s="18">
        <f>SUM(H14,H17:H19,H21:H22,H27:H28)</f>
        <v>0</v>
      </c>
      <c r="I13" s="55" t="s">
        <v>15</v>
      </c>
      <c r="J13" s="14">
        <f>SUM(J14,J17:J19,J21:J22,J27:J28)</f>
        <v>0</v>
      </c>
      <c r="K13" s="54" t="s">
        <v>15</v>
      </c>
      <c r="L13" s="18">
        <f>SUM(L14,L17:L19,L21:L22,L27:L28)</f>
        <v>0</v>
      </c>
      <c r="M13" s="55" t="s">
        <v>15</v>
      </c>
      <c r="N13" s="14">
        <f>SUM(N14,N17:N19,N21:N22,N27:N28)</f>
        <v>0</v>
      </c>
      <c r="O13" s="54" t="s">
        <v>15</v>
      </c>
      <c r="P13" s="18">
        <f>SUM(P14,P17:P19,P21:P22,P27:P28)</f>
        <v>0</v>
      </c>
      <c r="Q13" s="55" t="s">
        <v>15</v>
      </c>
    </row>
    <row r="14" spans="1:17" ht="25.05" customHeight="1" x14ac:dyDescent="0.2">
      <c r="B14" s="39"/>
      <c r="C14" s="46" t="s">
        <v>427</v>
      </c>
      <c r="D14" s="47"/>
      <c r="E14" s="41"/>
      <c r="F14" s="2"/>
      <c r="G14" s="43" t="s">
        <v>15</v>
      </c>
      <c r="H14" s="9"/>
      <c r="I14" s="44" t="s">
        <v>15</v>
      </c>
      <c r="J14" s="2"/>
      <c r="K14" s="43" t="s">
        <v>15</v>
      </c>
      <c r="L14" s="9"/>
      <c r="M14" s="44" t="s">
        <v>15</v>
      </c>
      <c r="N14" s="2"/>
      <c r="O14" s="43" t="s">
        <v>15</v>
      </c>
      <c r="P14" s="9"/>
      <c r="Q14" s="44" t="s">
        <v>15</v>
      </c>
    </row>
    <row r="15" spans="1:17" ht="25.05" customHeight="1" x14ac:dyDescent="0.2">
      <c r="B15" s="39"/>
      <c r="C15" s="56"/>
      <c r="D15" s="198" t="s">
        <v>19</v>
      </c>
      <c r="E15" s="57" t="s">
        <v>425</v>
      </c>
      <c r="F15" s="4"/>
      <c r="G15" s="58" t="s">
        <v>15</v>
      </c>
      <c r="H15" s="11"/>
      <c r="I15" s="59" t="s">
        <v>15</v>
      </c>
      <c r="J15" s="4"/>
      <c r="K15" s="58" t="s">
        <v>15</v>
      </c>
      <c r="L15" s="11"/>
      <c r="M15" s="59" t="s">
        <v>15</v>
      </c>
      <c r="N15" s="4"/>
      <c r="O15" s="58" t="s">
        <v>15</v>
      </c>
      <c r="P15" s="11"/>
      <c r="Q15" s="59" t="s">
        <v>15</v>
      </c>
    </row>
    <row r="16" spans="1:17" ht="25.05" customHeight="1" x14ac:dyDescent="0.2">
      <c r="B16" s="39"/>
      <c r="C16" s="60"/>
      <c r="D16" s="199"/>
      <c r="E16" s="61" t="s">
        <v>426</v>
      </c>
      <c r="F16" s="3"/>
      <c r="G16" s="62" t="s">
        <v>15</v>
      </c>
      <c r="H16" s="12"/>
      <c r="I16" s="63" t="s">
        <v>15</v>
      </c>
      <c r="J16" s="3"/>
      <c r="K16" s="62" t="s">
        <v>15</v>
      </c>
      <c r="L16" s="12"/>
      <c r="M16" s="63" t="s">
        <v>15</v>
      </c>
      <c r="N16" s="3"/>
      <c r="O16" s="62" t="s">
        <v>15</v>
      </c>
      <c r="P16" s="12"/>
      <c r="Q16" s="63" t="s">
        <v>15</v>
      </c>
    </row>
    <row r="17" spans="2:17" ht="25.05" customHeight="1" x14ac:dyDescent="0.2">
      <c r="B17" s="39"/>
      <c r="C17" s="40" t="s">
        <v>5</v>
      </c>
      <c r="D17" s="41"/>
      <c r="E17" s="64"/>
      <c r="F17" s="2"/>
      <c r="G17" s="43" t="s">
        <v>15</v>
      </c>
      <c r="H17" s="9"/>
      <c r="I17" s="44" t="s">
        <v>15</v>
      </c>
      <c r="J17" s="2"/>
      <c r="K17" s="43" t="s">
        <v>15</v>
      </c>
      <c r="L17" s="9"/>
      <c r="M17" s="44" t="s">
        <v>15</v>
      </c>
      <c r="N17" s="2"/>
      <c r="O17" s="43" t="s">
        <v>15</v>
      </c>
      <c r="P17" s="9"/>
      <c r="Q17" s="44" t="s">
        <v>15</v>
      </c>
    </row>
    <row r="18" spans="2:17" ht="25.05" customHeight="1" x14ac:dyDescent="0.2">
      <c r="B18" s="39"/>
      <c r="C18" s="40" t="s">
        <v>6</v>
      </c>
      <c r="D18" s="41"/>
      <c r="E18" s="64"/>
      <c r="F18" s="2"/>
      <c r="G18" s="43" t="s">
        <v>15</v>
      </c>
      <c r="H18" s="9"/>
      <c r="I18" s="44" t="s">
        <v>15</v>
      </c>
      <c r="J18" s="2"/>
      <c r="K18" s="43" t="s">
        <v>15</v>
      </c>
      <c r="L18" s="9"/>
      <c r="M18" s="44" t="s">
        <v>15</v>
      </c>
      <c r="N18" s="2"/>
      <c r="O18" s="43" t="s">
        <v>15</v>
      </c>
      <c r="P18" s="9"/>
      <c r="Q18" s="44" t="s">
        <v>15</v>
      </c>
    </row>
    <row r="19" spans="2:17" ht="25.05" customHeight="1" x14ac:dyDescent="0.2">
      <c r="B19" s="39"/>
      <c r="C19" s="46" t="s">
        <v>428</v>
      </c>
      <c r="D19" s="47"/>
      <c r="E19" s="64"/>
      <c r="F19" s="2"/>
      <c r="G19" s="43" t="s">
        <v>15</v>
      </c>
      <c r="H19" s="9"/>
      <c r="I19" s="44" t="s">
        <v>15</v>
      </c>
      <c r="J19" s="2"/>
      <c r="K19" s="43" t="s">
        <v>15</v>
      </c>
      <c r="L19" s="9"/>
      <c r="M19" s="44" t="s">
        <v>15</v>
      </c>
      <c r="N19" s="2"/>
      <c r="O19" s="43" t="s">
        <v>15</v>
      </c>
      <c r="P19" s="9"/>
      <c r="Q19" s="44" t="s">
        <v>15</v>
      </c>
    </row>
    <row r="20" spans="2:17" ht="25.05" customHeight="1" x14ac:dyDescent="0.2">
      <c r="B20" s="39"/>
      <c r="C20" s="60"/>
      <c r="D20" s="40" t="s">
        <v>14</v>
      </c>
      <c r="E20" s="65"/>
      <c r="F20" s="2"/>
      <c r="G20" s="43" t="s">
        <v>15</v>
      </c>
      <c r="H20" s="9"/>
      <c r="I20" s="44" t="s">
        <v>15</v>
      </c>
      <c r="J20" s="2"/>
      <c r="K20" s="43" t="s">
        <v>15</v>
      </c>
      <c r="L20" s="9"/>
      <c r="M20" s="44" t="s">
        <v>15</v>
      </c>
      <c r="N20" s="2"/>
      <c r="O20" s="43" t="s">
        <v>15</v>
      </c>
      <c r="P20" s="9"/>
      <c r="Q20" s="44" t="s">
        <v>15</v>
      </c>
    </row>
    <row r="21" spans="2:17" ht="25.05" customHeight="1" x14ac:dyDescent="0.2">
      <c r="B21" s="39"/>
      <c r="C21" s="40" t="s">
        <v>8</v>
      </c>
      <c r="D21" s="41"/>
      <c r="E21" s="64"/>
      <c r="F21" s="2"/>
      <c r="G21" s="43" t="s">
        <v>15</v>
      </c>
      <c r="H21" s="9"/>
      <c r="I21" s="44" t="s">
        <v>15</v>
      </c>
      <c r="J21" s="2"/>
      <c r="K21" s="43" t="s">
        <v>15</v>
      </c>
      <c r="L21" s="9"/>
      <c r="M21" s="44" t="s">
        <v>15</v>
      </c>
      <c r="N21" s="2"/>
      <c r="O21" s="43" t="s">
        <v>15</v>
      </c>
      <c r="P21" s="9"/>
      <c r="Q21" s="44" t="s">
        <v>15</v>
      </c>
    </row>
    <row r="22" spans="2:17" ht="25.05" customHeight="1" x14ac:dyDescent="0.2">
      <c r="B22" s="39"/>
      <c r="C22" s="46" t="s">
        <v>429</v>
      </c>
      <c r="D22" s="41"/>
      <c r="E22" s="64"/>
      <c r="F22" s="2"/>
      <c r="G22" s="43" t="s">
        <v>15</v>
      </c>
      <c r="H22" s="9"/>
      <c r="I22" s="44" t="s">
        <v>15</v>
      </c>
      <c r="J22" s="2"/>
      <c r="K22" s="43" t="s">
        <v>15</v>
      </c>
      <c r="L22" s="9"/>
      <c r="M22" s="44" t="s">
        <v>15</v>
      </c>
      <c r="N22" s="2"/>
      <c r="O22" s="43" t="s">
        <v>15</v>
      </c>
      <c r="P22" s="9"/>
      <c r="Q22" s="44" t="s">
        <v>15</v>
      </c>
    </row>
    <row r="23" spans="2:17" ht="25.05" customHeight="1" x14ac:dyDescent="0.2">
      <c r="B23" s="39"/>
      <c r="C23" s="66"/>
      <c r="D23" s="46" t="s">
        <v>88</v>
      </c>
      <c r="E23" s="65"/>
      <c r="F23" s="13">
        <f>SUM(F24:F26)</f>
        <v>0</v>
      </c>
      <c r="G23" s="67" t="s">
        <v>15</v>
      </c>
      <c r="H23" s="27">
        <f>SUM(H24:H26)</f>
        <v>0</v>
      </c>
      <c r="I23" s="68" t="s">
        <v>15</v>
      </c>
      <c r="J23" s="13">
        <f>SUM(J24:J26)</f>
        <v>0</v>
      </c>
      <c r="K23" s="67" t="s">
        <v>15</v>
      </c>
      <c r="L23" s="27">
        <f>SUM(L24:L26)</f>
        <v>0</v>
      </c>
      <c r="M23" s="68" t="s">
        <v>15</v>
      </c>
      <c r="N23" s="13">
        <f>SUM(N24:N26)</f>
        <v>0</v>
      </c>
      <c r="O23" s="67" t="s">
        <v>15</v>
      </c>
      <c r="P23" s="27">
        <f>SUM(P24:P26)</f>
        <v>0</v>
      </c>
      <c r="Q23" s="68" t="s">
        <v>15</v>
      </c>
    </row>
    <row r="24" spans="2:17" ht="25.05" customHeight="1" x14ac:dyDescent="0.2">
      <c r="B24" s="39"/>
      <c r="C24" s="66"/>
      <c r="D24" s="69"/>
      <c r="E24" s="70" t="s">
        <v>70</v>
      </c>
      <c r="F24" s="6"/>
      <c r="G24" s="49" t="s">
        <v>15</v>
      </c>
      <c r="H24" s="10"/>
      <c r="I24" s="50" t="s">
        <v>15</v>
      </c>
      <c r="J24" s="6"/>
      <c r="K24" s="49" t="s">
        <v>15</v>
      </c>
      <c r="L24" s="10"/>
      <c r="M24" s="50" t="s">
        <v>15</v>
      </c>
      <c r="N24" s="6"/>
      <c r="O24" s="49" t="s">
        <v>15</v>
      </c>
      <c r="P24" s="10"/>
      <c r="Q24" s="50" t="s">
        <v>15</v>
      </c>
    </row>
    <row r="25" spans="2:17" ht="25.05" customHeight="1" x14ac:dyDescent="0.2">
      <c r="B25" s="39"/>
      <c r="C25" s="66"/>
      <c r="D25" s="69"/>
      <c r="E25" s="71" t="s">
        <v>71</v>
      </c>
      <c r="F25" s="25"/>
      <c r="G25" s="72" t="s">
        <v>15</v>
      </c>
      <c r="H25" s="26"/>
      <c r="I25" s="73" t="s">
        <v>15</v>
      </c>
      <c r="J25" s="25"/>
      <c r="K25" s="72" t="s">
        <v>15</v>
      </c>
      <c r="L25" s="26"/>
      <c r="M25" s="73" t="s">
        <v>15</v>
      </c>
      <c r="N25" s="25"/>
      <c r="O25" s="72" t="s">
        <v>15</v>
      </c>
      <c r="P25" s="26"/>
      <c r="Q25" s="73" t="s">
        <v>15</v>
      </c>
    </row>
    <row r="26" spans="2:17" ht="25.05" customHeight="1" x14ac:dyDescent="0.2">
      <c r="B26" s="39"/>
      <c r="C26" s="60"/>
      <c r="D26" s="74"/>
      <c r="E26" s="61" t="s">
        <v>72</v>
      </c>
      <c r="F26" s="3"/>
      <c r="G26" s="75" t="s">
        <v>15</v>
      </c>
      <c r="H26" s="12"/>
      <c r="I26" s="63" t="s">
        <v>15</v>
      </c>
      <c r="J26" s="3"/>
      <c r="K26" s="75" t="s">
        <v>15</v>
      </c>
      <c r="L26" s="12"/>
      <c r="M26" s="63" t="s">
        <v>15</v>
      </c>
      <c r="N26" s="3"/>
      <c r="O26" s="75" t="s">
        <v>15</v>
      </c>
      <c r="P26" s="12"/>
      <c r="Q26" s="63" t="s">
        <v>15</v>
      </c>
    </row>
    <row r="27" spans="2:17" ht="25.05" customHeight="1" x14ac:dyDescent="0.2">
      <c r="B27" s="39"/>
      <c r="C27" s="40" t="s">
        <v>10</v>
      </c>
      <c r="D27" s="41"/>
      <c r="E27" s="64"/>
      <c r="F27" s="2"/>
      <c r="G27" s="43" t="s">
        <v>15</v>
      </c>
      <c r="H27" s="9"/>
      <c r="I27" s="44" t="s">
        <v>15</v>
      </c>
      <c r="J27" s="2"/>
      <c r="K27" s="43" t="s">
        <v>15</v>
      </c>
      <c r="L27" s="9"/>
      <c r="M27" s="44" t="s">
        <v>15</v>
      </c>
      <c r="N27" s="2"/>
      <c r="O27" s="43" t="s">
        <v>15</v>
      </c>
      <c r="P27" s="9"/>
      <c r="Q27" s="44" t="s">
        <v>15</v>
      </c>
    </row>
    <row r="28" spans="2:17" ht="25.05" customHeight="1" thickBot="1" x14ac:dyDescent="0.25">
      <c r="B28" s="45"/>
      <c r="C28" s="76" t="s">
        <v>11</v>
      </c>
      <c r="D28" s="47"/>
      <c r="E28" s="77"/>
      <c r="F28" s="6"/>
      <c r="G28" s="49" t="s">
        <v>15</v>
      </c>
      <c r="H28" s="10"/>
      <c r="I28" s="50" t="s">
        <v>15</v>
      </c>
      <c r="J28" s="6"/>
      <c r="K28" s="49" t="s">
        <v>15</v>
      </c>
      <c r="L28" s="10"/>
      <c r="M28" s="50" t="s">
        <v>15</v>
      </c>
      <c r="N28" s="6"/>
      <c r="O28" s="49" t="s">
        <v>15</v>
      </c>
      <c r="P28" s="10"/>
      <c r="Q28" s="50" t="s">
        <v>15</v>
      </c>
    </row>
    <row r="29" spans="2:17" ht="25.05" customHeight="1" thickTop="1" thickBot="1" x14ac:dyDescent="0.25">
      <c r="B29" s="78" t="s">
        <v>18</v>
      </c>
      <c r="C29" s="79"/>
      <c r="D29" s="79"/>
      <c r="E29" s="80"/>
      <c r="F29" s="15">
        <f>F8-F13</f>
        <v>0</v>
      </c>
      <c r="G29" s="81" t="s">
        <v>15</v>
      </c>
      <c r="H29" s="19">
        <f>H8-H13</f>
        <v>0</v>
      </c>
      <c r="I29" s="82" t="s">
        <v>15</v>
      </c>
      <c r="J29" s="15">
        <f>J8-J13</f>
        <v>0</v>
      </c>
      <c r="K29" s="81" t="s">
        <v>15</v>
      </c>
      <c r="L29" s="19">
        <f>L8-L13</f>
        <v>0</v>
      </c>
      <c r="M29" s="82" t="s">
        <v>15</v>
      </c>
      <c r="N29" s="15">
        <f>N8-N13</f>
        <v>0</v>
      </c>
      <c r="O29" s="81" t="s">
        <v>15</v>
      </c>
      <c r="P29" s="19">
        <f>P8-P13</f>
        <v>0</v>
      </c>
      <c r="Q29" s="82" t="s">
        <v>15</v>
      </c>
    </row>
    <row r="30" spans="2:17" ht="25.05" customHeight="1" thickTop="1" thickBot="1" x14ac:dyDescent="0.25">
      <c r="B30" s="200" t="s">
        <v>12</v>
      </c>
      <c r="C30" s="201"/>
      <c r="D30" s="201"/>
      <c r="E30" s="202"/>
      <c r="F30" s="8"/>
      <c r="G30" s="83" t="s">
        <v>15</v>
      </c>
      <c r="H30" s="21"/>
      <c r="I30" s="84" t="s">
        <v>15</v>
      </c>
      <c r="J30" s="8"/>
      <c r="K30" s="83" t="s">
        <v>15</v>
      </c>
      <c r="L30" s="21"/>
      <c r="M30" s="84" t="s">
        <v>15</v>
      </c>
      <c r="N30" s="8"/>
      <c r="O30" s="83" t="s">
        <v>15</v>
      </c>
      <c r="P30" s="21"/>
      <c r="Q30" s="84" t="s">
        <v>15</v>
      </c>
    </row>
    <row r="31" spans="2:17" ht="25.05" customHeight="1" thickTop="1" thickBot="1" x14ac:dyDescent="0.25">
      <c r="B31" s="200" t="s">
        <v>13</v>
      </c>
      <c r="C31" s="201"/>
      <c r="D31" s="201"/>
      <c r="E31" s="202"/>
      <c r="F31" s="7"/>
      <c r="G31" s="85" t="s">
        <v>15</v>
      </c>
      <c r="H31" s="22"/>
      <c r="I31" s="86" t="s">
        <v>15</v>
      </c>
      <c r="J31" s="7"/>
      <c r="K31" s="85" t="s">
        <v>15</v>
      </c>
      <c r="L31" s="22"/>
      <c r="M31" s="86" t="s">
        <v>15</v>
      </c>
      <c r="N31" s="7"/>
      <c r="O31" s="85" t="s">
        <v>15</v>
      </c>
      <c r="P31" s="22"/>
      <c r="Q31" s="86" t="s">
        <v>15</v>
      </c>
    </row>
    <row r="32" spans="2:17" ht="25.05" customHeight="1" thickTop="1" thickBot="1" x14ac:dyDescent="0.25">
      <c r="B32" s="87" t="s">
        <v>79</v>
      </c>
      <c r="C32" s="88"/>
      <c r="D32" s="88"/>
      <c r="E32" s="89"/>
      <c r="F32" s="16">
        <f>SUM(F8,F30)-SUM(F13,F31)</f>
        <v>0</v>
      </c>
      <c r="G32" s="90" t="s">
        <v>15</v>
      </c>
      <c r="H32" s="20">
        <f>SUM(H8,H30)-SUM(H13,H31)</f>
        <v>0</v>
      </c>
      <c r="I32" s="91" t="s">
        <v>15</v>
      </c>
      <c r="J32" s="16">
        <f>SUM(J8,J30)-SUM(J13,J31)</f>
        <v>0</v>
      </c>
      <c r="K32" s="90" t="s">
        <v>15</v>
      </c>
      <c r="L32" s="20">
        <f>SUM(L8,L30)-SUM(L13,L31)</f>
        <v>0</v>
      </c>
      <c r="M32" s="91" t="s">
        <v>15</v>
      </c>
      <c r="N32" s="16">
        <f>SUM(N8,N30)-SUM(N13,N31)</f>
        <v>0</v>
      </c>
      <c r="O32" s="90" t="s">
        <v>15</v>
      </c>
      <c r="P32" s="20">
        <f>SUM(P8,P30)-SUM(P13,P31)</f>
        <v>0</v>
      </c>
      <c r="Q32" s="91" t="s">
        <v>15</v>
      </c>
    </row>
    <row r="33" spans="2:17" ht="12" customHeight="1" thickBot="1" x14ac:dyDescent="0.25"/>
    <row r="34" spans="2:17" ht="30" customHeight="1" thickBot="1" x14ac:dyDescent="0.25">
      <c r="B34" s="192" t="s">
        <v>19</v>
      </c>
      <c r="C34" s="193"/>
      <c r="D34" s="190" t="s">
        <v>69</v>
      </c>
      <c r="E34" s="191"/>
      <c r="F34" s="5"/>
      <c r="G34" s="92" t="s">
        <v>15</v>
      </c>
      <c r="H34" s="23"/>
      <c r="I34" s="93" t="s">
        <v>15</v>
      </c>
      <c r="J34" s="5"/>
      <c r="K34" s="92" t="s">
        <v>15</v>
      </c>
      <c r="L34" s="23"/>
      <c r="M34" s="93" t="s">
        <v>15</v>
      </c>
      <c r="N34" s="5"/>
      <c r="O34" s="92" t="s">
        <v>15</v>
      </c>
      <c r="P34" s="23"/>
      <c r="Q34" s="93" t="s">
        <v>15</v>
      </c>
    </row>
    <row r="35" spans="2:17" ht="25.05" customHeight="1" thickBot="1" x14ac:dyDescent="0.25">
      <c r="B35" s="194"/>
      <c r="C35" s="195"/>
      <c r="D35" s="196" t="s">
        <v>74</v>
      </c>
      <c r="E35" s="197"/>
      <c r="F35" s="5"/>
      <c r="G35" s="92" t="s">
        <v>15</v>
      </c>
      <c r="H35" s="23"/>
      <c r="I35" s="93" t="s">
        <v>15</v>
      </c>
      <c r="J35" s="5"/>
      <c r="K35" s="92" t="s">
        <v>15</v>
      </c>
      <c r="L35" s="23"/>
      <c r="M35" s="93" t="s">
        <v>15</v>
      </c>
      <c r="N35" s="5"/>
      <c r="O35" s="92" t="s">
        <v>15</v>
      </c>
      <c r="P35" s="23"/>
      <c r="Q35" s="93" t="s">
        <v>15</v>
      </c>
    </row>
    <row r="36" spans="2:17" ht="18" customHeight="1" x14ac:dyDescent="0.2">
      <c r="B36" t="s">
        <v>73</v>
      </c>
    </row>
    <row r="37" spans="2:17" ht="12" customHeight="1" thickBot="1" x14ac:dyDescent="0.25"/>
    <row r="38" spans="2:17" ht="25.05" customHeight="1" thickBot="1" x14ac:dyDescent="0.25">
      <c r="B38" s="180" t="s">
        <v>84</v>
      </c>
      <c r="C38" s="181"/>
      <c r="D38" s="181"/>
      <c r="E38" s="182"/>
      <c r="F38" s="31"/>
      <c r="G38" s="94" t="s">
        <v>85</v>
      </c>
      <c r="H38" s="32"/>
      <c r="I38" s="94" t="s">
        <v>85</v>
      </c>
      <c r="J38" s="31"/>
      <c r="K38" s="94" t="s">
        <v>85</v>
      </c>
      <c r="L38" s="32"/>
      <c r="M38" s="94" t="s">
        <v>85</v>
      </c>
      <c r="N38" s="31"/>
      <c r="O38" s="94" t="s">
        <v>85</v>
      </c>
      <c r="P38" s="32"/>
      <c r="Q38" s="95" t="s">
        <v>85</v>
      </c>
    </row>
    <row r="44" spans="2:17" ht="13.8" thickBot="1" x14ac:dyDescent="0.25"/>
    <row r="45" spans="2:17" ht="25.05" customHeight="1" thickBot="1" x14ac:dyDescent="0.25">
      <c r="B45" s="187"/>
      <c r="C45" s="188"/>
      <c r="D45" s="188"/>
      <c r="E45" s="189"/>
      <c r="F45" s="183">
        <v>45444</v>
      </c>
      <c r="G45" s="184"/>
      <c r="H45" s="185">
        <v>45474</v>
      </c>
      <c r="I45" s="186"/>
      <c r="J45" s="183">
        <v>45505</v>
      </c>
      <c r="K45" s="184"/>
      <c r="L45" s="185">
        <v>45536</v>
      </c>
      <c r="M45" s="186"/>
      <c r="N45" s="185">
        <v>45566</v>
      </c>
      <c r="O45" s="184"/>
      <c r="P45" s="185">
        <v>45597</v>
      </c>
      <c r="Q45" s="186"/>
    </row>
    <row r="46" spans="2:17" ht="25.05" customHeight="1" x14ac:dyDescent="0.2">
      <c r="B46" s="34" t="s">
        <v>17</v>
      </c>
      <c r="C46" s="35"/>
      <c r="D46" s="35"/>
      <c r="E46" s="36"/>
      <c r="F46" s="30">
        <f>SUM(F47:F50)</f>
        <v>0</v>
      </c>
      <c r="G46" s="37" t="s">
        <v>15</v>
      </c>
      <c r="H46" s="17">
        <f>SUM(H47:H50)</f>
        <v>0</v>
      </c>
      <c r="I46" s="38" t="s">
        <v>15</v>
      </c>
      <c r="J46" s="30">
        <f>SUM(J47:J50)</f>
        <v>0</v>
      </c>
      <c r="K46" s="37" t="s">
        <v>15</v>
      </c>
      <c r="L46" s="17">
        <f>SUM(L47:L50)</f>
        <v>0</v>
      </c>
      <c r="M46" s="38" t="s">
        <v>15</v>
      </c>
      <c r="N46" s="30">
        <f>SUM(N47:N50)</f>
        <v>0</v>
      </c>
      <c r="O46" s="37" t="s">
        <v>15</v>
      </c>
      <c r="P46" s="17">
        <f>SUM(P47:P50)</f>
        <v>0</v>
      </c>
      <c r="Q46" s="38" t="s">
        <v>15</v>
      </c>
    </row>
    <row r="47" spans="2:17" ht="25.05" customHeight="1" x14ac:dyDescent="0.2">
      <c r="B47" s="39"/>
      <c r="C47" s="40" t="s">
        <v>0</v>
      </c>
      <c r="D47" s="41"/>
      <c r="E47" s="42"/>
      <c r="F47" s="2"/>
      <c r="G47" s="43" t="s">
        <v>15</v>
      </c>
      <c r="H47" s="9"/>
      <c r="I47" s="44" t="s">
        <v>15</v>
      </c>
      <c r="J47" s="2"/>
      <c r="K47" s="43" t="s">
        <v>15</v>
      </c>
      <c r="L47" s="9"/>
      <c r="M47" s="44" t="s">
        <v>15</v>
      </c>
      <c r="N47" s="2"/>
      <c r="O47" s="43" t="s">
        <v>15</v>
      </c>
      <c r="P47" s="9"/>
      <c r="Q47" s="44" t="s">
        <v>15</v>
      </c>
    </row>
    <row r="48" spans="2:17" ht="25.05" customHeight="1" x14ac:dyDescent="0.2">
      <c r="B48" s="39"/>
      <c r="C48" s="40" t="s">
        <v>1</v>
      </c>
      <c r="D48" s="41"/>
      <c r="E48" s="42"/>
      <c r="F48" s="2"/>
      <c r="G48" s="43" t="s">
        <v>15</v>
      </c>
      <c r="H48" s="9"/>
      <c r="I48" s="44" t="s">
        <v>15</v>
      </c>
      <c r="J48" s="2"/>
      <c r="K48" s="43" t="s">
        <v>15</v>
      </c>
      <c r="L48" s="9"/>
      <c r="M48" s="44" t="s">
        <v>15</v>
      </c>
      <c r="N48" s="2"/>
      <c r="O48" s="43" t="s">
        <v>15</v>
      </c>
      <c r="P48" s="9"/>
      <c r="Q48" s="44" t="s">
        <v>15</v>
      </c>
    </row>
    <row r="49" spans="2:17" ht="25.05" customHeight="1" x14ac:dyDescent="0.2">
      <c r="B49" s="39"/>
      <c r="C49" s="40" t="s">
        <v>2</v>
      </c>
      <c r="D49" s="41"/>
      <c r="E49" s="42"/>
      <c r="F49" s="2"/>
      <c r="G49" s="43" t="s">
        <v>15</v>
      </c>
      <c r="H49" s="9"/>
      <c r="I49" s="44" t="s">
        <v>15</v>
      </c>
      <c r="J49" s="2"/>
      <c r="K49" s="43" t="s">
        <v>15</v>
      </c>
      <c r="L49" s="9"/>
      <c r="M49" s="44" t="s">
        <v>15</v>
      </c>
      <c r="N49" s="2"/>
      <c r="O49" s="43" t="s">
        <v>15</v>
      </c>
      <c r="P49" s="9"/>
      <c r="Q49" s="44" t="s">
        <v>15</v>
      </c>
    </row>
    <row r="50" spans="2:17" ht="25.05" customHeight="1" thickBot="1" x14ac:dyDescent="0.25">
      <c r="B50" s="45"/>
      <c r="C50" s="46" t="s">
        <v>3</v>
      </c>
      <c r="D50" s="47"/>
      <c r="E50" s="48"/>
      <c r="F50" s="6"/>
      <c r="G50" s="49" t="s">
        <v>15</v>
      </c>
      <c r="H50" s="10"/>
      <c r="I50" s="50" t="s">
        <v>15</v>
      </c>
      <c r="J50" s="6"/>
      <c r="K50" s="49" t="s">
        <v>15</v>
      </c>
      <c r="L50" s="10"/>
      <c r="M50" s="50" t="s">
        <v>15</v>
      </c>
      <c r="N50" s="6"/>
      <c r="O50" s="49" t="s">
        <v>15</v>
      </c>
      <c r="P50" s="10"/>
      <c r="Q50" s="50" t="s">
        <v>15</v>
      </c>
    </row>
    <row r="51" spans="2:17" ht="25.05" customHeight="1" thickTop="1" x14ac:dyDescent="0.2">
      <c r="B51" s="51" t="s">
        <v>16</v>
      </c>
      <c r="C51" s="52"/>
      <c r="D51" s="52"/>
      <c r="E51" s="53"/>
      <c r="F51" s="14">
        <f>SUM(F52,F55:F57,F59:F60,F65:F66)</f>
        <v>0</v>
      </c>
      <c r="G51" s="54" t="s">
        <v>15</v>
      </c>
      <c r="H51" s="18">
        <f>SUM(H52,H55:H57,H59:H60,H65:H66)</f>
        <v>0</v>
      </c>
      <c r="I51" s="55" t="s">
        <v>15</v>
      </c>
      <c r="J51" s="14">
        <f>SUM(J52,J55:J57,J59:J60,J65:J66)</f>
        <v>0</v>
      </c>
      <c r="K51" s="54" t="s">
        <v>15</v>
      </c>
      <c r="L51" s="18">
        <f>SUM(L52,L55:L57,L59:L60,L65:L66)</f>
        <v>0</v>
      </c>
      <c r="M51" s="55" t="s">
        <v>15</v>
      </c>
      <c r="N51" s="14">
        <f>SUM(N52,N55:N57,N59:N60,N65:N66)</f>
        <v>0</v>
      </c>
      <c r="O51" s="54" t="s">
        <v>15</v>
      </c>
      <c r="P51" s="18">
        <f>SUM(P52,P55:P57,P59:P60,P65:P66)</f>
        <v>0</v>
      </c>
      <c r="Q51" s="55" t="s">
        <v>15</v>
      </c>
    </row>
    <row r="52" spans="2:17" ht="25.05" customHeight="1" x14ac:dyDescent="0.2">
      <c r="B52" s="39"/>
      <c r="C52" s="46" t="s">
        <v>4</v>
      </c>
      <c r="D52" s="47"/>
      <c r="E52" s="41"/>
      <c r="F52" s="2"/>
      <c r="G52" s="43" t="s">
        <v>15</v>
      </c>
      <c r="H52" s="9"/>
      <c r="I52" s="44" t="s">
        <v>15</v>
      </c>
      <c r="J52" s="2"/>
      <c r="K52" s="43" t="s">
        <v>15</v>
      </c>
      <c r="L52" s="9"/>
      <c r="M52" s="44" t="s">
        <v>15</v>
      </c>
      <c r="N52" s="2"/>
      <c r="O52" s="43" t="s">
        <v>15</v>
      </c>
      <c r="P52" s="9"/>
      <c r="Q52" s="44" t="s">
        <v>15</v>
      </c>
    </row>
    <row r="53" spans="2:17" ht="25.05" customHeight="1" x14ac:dyDescent="0.2">
      <c r="B53" s="39"/>
      <c r="C53" s="56"/>
      <c r="D53" s="198" t="s">
        <v>19</v>
      </c>
      <c r="E53" s="57" t="s">
        <v>67</v>
      </c>
      <c r="F53" s="4"/>
      <c r="G53" s="58" t="s">
        <v>15</v>
      </c>
      <c r="H53" s="11"/>
      <c r="I53" s="59" t="s">
        <v>15</v>
      </c>
      <c r="J53" s="4"/>
      <c r="K53" s="58" t="s">
        <v>15</v>
      </c>
      <c r="L53" s="11"/>
      <c r="M53" s="59" t="s">
        <v>15</v>
      </c>
      <c r="N53" s="4"/>
      <c r="O53" s="58" t="s">
        <v>15</v>
      </c>
      <c r="P53" s="11"/>
      <c r="Q53" s="59" t="s">
        <v>15</v>
      </c>
    </row>
    <row r="54" spans="2:17" ht="25.05" customHeight="1" x14ac:dyDescent="0.2">
      <c r="B54" s="39"/>
      <c r="C54" s="60"/>
      <c r="D54" s="199"/>
      <c r="E54" s="61" t="s">
        <v>68</v>
      </c>
      <c r="F54" s="3"/>
      <c r="G54" s="62" t="s">
        <v>15</v>
      </c>
      <c r="H54" s="12"/>
      <c r="I54" s="63" t="s">
        <v>15</v>
      </c>
      <c r="J54" s="3"/>
      <c r="K54" s="62" t="s">
        <v>15</v>
      </c>
      <c r="L54" s="12"/>
      <c r="M54" s="63" t="s">
        <v>15</v>
      </c>
      <c r="N54" s="3"/>
      <c r="O54" s="62" t="s">
        <v>15</v>
      </c>
      <c r="P54" s="12"/>
      <c r="Q54" s="63" t="s">
        <v>15</v>
      </c>
    </row>
    <row r="55" spans="2:17" ht="25.05" customHeight="1" x14ac:dyDescent="0.2">
      <c r="B55" s="39"/>
      <c r="C55" s="40" t="s">
        <v>5</v>
      </c>
      <c r="D55" s="41"/>
      <c r="E55" s="64"/>
      <c r="F55" s="2"/>
      <c r="G55" s="43" t="s">
        <v>15</v>
      </c>
      <c r="H55" s="9"/>
      <c r="I55" s="44" t="s">
        <v>15</v>
      </c>
      <c r="J55" s="2"/>
      <c r="K55" s="43" t="s">
        <v>15</v>
      </c>
      <c r="L55" s="9"/>
      <c r="M55" s="44" t="s">
        <v>15</v>
      </c>
      <c r="N55" s="2"/>
      <c r="O55" s="43" t="s">
        <v>15</v>
      </c>
      <c r="P55" s="9"/>
      <c r="Q55" s="44" t="s">
        <v>15</v>
      </c>
    </row>
    <row r="56" spans="2:17" ht="25.05" customHeight="1" x14ac:dyDescent="0.2">
      <c r="B56" s="39"/>
      <c r="C56" s="40" t="s">
        <v>6</v>
      </c>
      <c r="D56" s="41"/>
      <c r="E56" s="64"/>
      <c r="F56" s="2"/>
      <c r="G56" s="43" t="s">
        <v>15</v>
      </c>
      <c r="H56" s="9"/>
      <c r="I56" s="44" t="s">
        <v>15</v>
      </c>
      <c r="J56" s="2"/>
      <c r="K56" s="43" t="s">
        <v>15</v>
      </c>
      <c r="L56" s="9"/>
      <c r="M56" s="44" t="s">
        <v>15</v>
      </c>
      <c r="N56" s="2"/>
      <c r="O56" s="43" t="s">
        <v>15</v>
      </c>
      <c r="P56" s="9"/>
      <c r="Q56" s="44" t="s">
        <v>15</v>
      </c>
    </row>
    <row r="57" spans="2:17" ht="25.05" customHeight="1" x14ac:dyDescent="0.2">
      <c r="B57" s="39"/>
      <c r="C57" s="46" t="s">
        <v>7</v>
      </c>
      <c r="D57" s="47"/>
      <c r="E57" s="64"/>
      <c r="F57" s="2"/>
      <c r="G57" s="43" t="s">
        <v>15</v>
      </c>
      <c r="H57" s="9"/>
      <c r="I57" s="44" t="s">
        <v>15</v>
      </c>
      <c r="J57" s="2"/>
      <c r="K57" s="43" t="s">
        <v>15</v>
      </c>
      <c r="L57" s="9"/>
      <c r="M57" s="44" t="s">
        <v>15</v>
      </c>
      <c r="N57" s="2"/>
      <c r="O57" s="43" t="s">
        <v>15</v>
      </c>
      <c r="P57" s="9"/>
      <c r="Q57" s="44" t="s">
        <v>15</v>
      </c>
    </row>
    <row r="58" spans="2:17" ht="25.05" customHeight="1" x14ac:dyDescent="0.2">
      <c r="B58" s="39"/>
      <c r="C58" s="60"/>
      <c r="D58" s="40" t="s">
        <v>14</v>
      </c>
      <c r="E58" s="65"/>
      <c r="F58" s="2"/>
      <c r="G58" s="43" t="s">
        <v>15</v>
      </c>
      <c r="H58" s="9"/>
      <c r="I58" s="44" t="s">
        <v>15</v>
      </c>
      <c r="J58" s="2"/>
      <c r="K58" s="43" t="s">
        <v>15</v>
      </c>
      <c r="L58" s="9"/>
      <c r="M58" s="44" t="s">
        <v>15</v>
      </c>
      <c r="N58" s="2"/>
      <c r="O58" s="43" t="s">
        <v>15</v>
      </c>
      <c r="P58" s="9"/>
      <c r="Q58" s="44" t="s">
        <v>15</v>
      </c>
    </row>
    <row r="59" spans="2:17" ht="25.05" customHeight="1" x14ac:dyDescent="0.2">
      <c r="B59" s="39"/>
      <c r="C59" s="40" t="s">
        <v>8</v>
      </c>
      <c r="D59" s="41"/>
      <c r="E59" s="64"/>
      <c r="F59" s="2"/>
      <c r="G59" s="43" t="s">
        <v>15</v>
      </c>
      <c r="H59" s="9"/>
      <c r="I59" s="44" t="s">
        <v>15</v>
      </c>
      <c r="J59" s="2"/>
      <c r="K59" s="43" t="s">
        <v>15</v>
      </c>
      <c r="L59" s="9"/>
      <c r="M59" s="44" t="s">
        <v>15</v>
      </c>
      <c r="N59" s="2"/>
      <c r="O59" s="43" t="s">
        <v>15</v>
      </c>
      <c r="P59" s="9"/>
      <c r="Q59" s="44" t="s">
        <v>15</v>
      </c>
    </row>
    <row r="60" spans="2:17" ht="25.05" customHeight="1" x14ac:dyDescent="0.2">
      <c r="B60" s="39"/>
      <c r="C60" s="46" t="s">
        <v>9</v>
      </c>
      <c r="D60" s="41"/>
      <c r="E60" s="64"/>
      <c r="F60" s="2"/>
      <c r="G60" s="43" t="s">
        <v>15</v>
      </c>
      <c r="H60" s="9"/>
      <c r="I60" s="44" t="s">
        <v>15</v>
      </c>
      <c r="J60" s="2"/>
      <c r="K60" s="43" t="s">
        <v>15</v>
      </c>
      <c r="L60" s="9"/>
      <c r="M60" s="44" t="s">
        <v>15</v>
      </c>
      <c r="N60" s="2"/>
      <c r="O60" s="43" t="s">
        <v>15</v>
      </c>
      <c r="P60" s="9"/>
      <c r="Q60" s="44" t="s">
        <v>15</v>
      </c>
    </row>
    <row r="61" spans="2:17" ht="25.05" customHeight="1" x14ac:dyDescent="0.2">
      <c r="B61" s="39"/>
      <c r="C61" s="66"/>
      <c r="D61" s="46" t="s">
        <v>88</v>
      </c>
      <c r="E61" s="65"/>
      <c r="F61" s="13">
        <f>SUM(F62:F64)</f>
        <v>0</v>
      </c>
      <c r="G61" s="67" t="s">
        <v>15</v>
      </c>
      <c r="H61" s="27">
        <f>SUM(H62:H64)</f>
        <v>0</v>
      </c>
      <c r="I61" s="68" t="s">
        <v>15</v>
      </c>
      <c r="J61" s="13">
        <f>SUM(J62:J64)</f>
        <v>0</v>
      </c>
      <c r="K61" s="67" t="s">
        <v>15</v>
      </c>
      <c r="L61" s="27">
        <f>SUM(L62:L64)</f>
        <v>0</v>
      </c>
      <c r="M61" s="68" t="s">
        <v>15</v>
      </c>
      <c r="N61" s="13">
        <f>SUM(N62:N64)</f>
        <v>0</v>
      </c>
      <c r="O61" s="67" t="s">
        <v>15</v>
      </c>
      <c r="P61" s="27">
        <f>SUM(P62:P64)</f>
        <v>0</v>
      </c>
      <c r="Q61" s="68" t="s">
        <v>15</v>
      </c>
    </row>
    <row r="62" spans="2:17" ht="25.05" customHeight="1" x14ac:dyDescent="0.2">
      <c r="B62" s="39"/>
      <c r="C62" s="66"/>
      <c r="D62" s="69"/>
      <c r="E62" s="70" t="s">
        <v>70</v>
      </c>
      <c r="F62" s="6"/>
      <c r="G62" s="49" t="s">
        <v>15</v>
      </c>
      <c r="H62" s="10"/>
      <c r="I62" s="50" t="s">
        <v>15</v>
      </c>
      <c r="J62" s="6"/>
      <c r="K62" s="49" t="s">
        <v>15</v>
      </c>
      <c r="L62" s="10"/>
      <c r="M62" s="50" t="s">
        <v>15</v>
      </c>
      <c r="N62" s="6"/>
      <c r="O62" s="49" t="s">
        <v>15</v>
      </c>
      <c r="P62" s="10"/>
      <c r="Q62" s="50" t="s">
        <v>15</v>
      </c>
    </row>
    <row r="63" spans="2:17" ht="25.05" customHeight="1" x14ac:dyDescent="0.2">
      <c r="B63" s="39"/>
      <c r="C63" s="66"/>
      <c r="D63" s="69"/>
      <c r="E63" s="71" t="s">
        <v>71</v>
      </c>
      <c r="F63" s="25"/>
      <c r="G63" s="72" t="s">
        <v>15</v>
      </c>
      <c r="H63" s="26"/>
      <c r="I63" s="73" t="s">
        <v>15</v>
      </c>
      <c r="J63" s="25"/>
      <c r="K63" s="72" t="s">
        <v>15</v>
      </c>
      <c r="L63" s="26"/>
      <c r="M63" s="73" t="s">
        <v>15</v>
      </c>
      <c r="N63" s="25"/>
      <c r="O63" s="72" t="s">
        <v>15</v>
      </c>
      <c r="P63" s="26"/>
      <c r="Q63" s="73" t="s">
        <v>15</v>
      </c>
    </row>
    <row r="64" spans="2:17" ht="25.05" customHeight="1" x14ac:dyDescent="0.2">
      <c r="B64" s="39"/>
      <c r="C64" s="60"/>
      <c r="D64" s="74"/>
      <c r="E64" s="61" t="s">
        <v>72</v>
      </c>
      <c r="F64" s="3"/>
      <c r="G64" s="75" t="s">
        <v>15</v>
      </c>
      <c r="H64" s="12"/>
      <c r="I64" s="63" t="s">
        <v>15</v>
      </c>
      <c r="J64" s="3"/>
      <c r="K64" s="75" t="s">
        <v>15</v>
      </c>
      <c r="L64" s="12"/>
      <c r="M64" s="63" t="s">
        <v>15</v>
      </c>
      <c r="N64" s="3"/>
      <c r="O64" s="75" t="s">
        <v>15</v>
      </c>
      <c r="P64" s="12"/>
      <c r="Q64" s="63" t="s">
        <v>15</v>
      </c>
    </row>
    <row r="65" spans="2:17" ht="25.05" customHeight="1" x14ac:dyDescent="0.2">
      <c r="B65" s="39"/>
      <c r="C65" s="40" t="s">
        <v>10</v>
      </c>
      <c r="D65" s="41"/>
      <c r="E65" s="64"/>
      <c r="F65" s="2"/>
      <c r="G65" s="43" t="s">
        <v>15</v>
      </c>
      <c r="H65" s="9"/>
      <c r="I65" s="44" t="s">
        <v>15</v>
      </c>
      <c r="J65" s="2"/>
      <c r="K65" s="43" t="s">
        <v>15</v>
      </c>
      <c r="L65" s="9"/>
      <c r="M65" s="44" t="s">
        <v>15</v>
      </c>
      <c r="N65" s="2"/>
      <c r="O65" s="43" t="s">
        <v>15</v>
      </c>
      <c r="P65" s="9"/>
      <c r="Q65" s="44" t="s">
        <v>15</v>
      </c>
    </row>
    <row r="66" spans="2:17" ht="25.05" customHeight="1" thickBot="1" x14ac:dyDescent="0.25">
      <c r="B66" s="45"/>
      <c r="C66" s="76" t="s">
        <v>11</v>
      </c>
      <c r="D66" s="47"/>
      <c r="E66" s="77"/>
      <c r="F66" s="6"/>
      <c r="G66" s="49" t="s">
        <v>15</v>
      </c>
      <c r="H66" s="10"/>
      <c r="I66" s="50" t="s">
        <v>15</v>
      </c>
      <c r="J66" s="6"/>
      <c r="K66" s="49" t="s">
        <v>15</v>
      </c>
      <c r="L66" s="10"/>
      <c r="M66" s="50" t="s">
        <v>15</v>
      </c>
      <c r="N66" s="6"/>
      <c r="O66" s="49" t="s">
        <v>15</v>
      </c>
      <c r="P66" s="10"/>
      <c r="Q66" s="50" t="s">
        <v>15</v>
      </c>
    </row>
    <row r="67" spans="2:17" ht="25.05" customHeight="1" thickTop="1" thickBot="1" x14ac:dyDescent="0.25">
      <c r="B67" s="78" t="s">
        <v>18</v>
      </c>
      <c r="C67" s="79"/>
      <c r="D67" s="79"/>
      <c r="E67" s="80"/>
      <c r="F67" s="15">
        <f>F46-F51</f>
        <v>0</v>
      </c>
      <c r="G67" s="81" t="s">
        <v>15</v>
      </c>
      <c r="H67" s="19">
        <f>H46-H51</f>
        <v>0</v>
      </c>
      <c r="I67" s="82" t="s">
        <v>15</v>
      </c>
      <c r="J67" s="15">
        <f>J46-J51</f>
        <v>0</v>
      </c>
      <c r="K67" s="81" t="s">
        <v>15</v>
      </c>
      <c r="L67" s="19">
        <f>L46-L51</f>
        <v>0</v>
      </c>
      <c r="M67" s="82" t="s">
        <v>15</v>
      </c>
      <c r="N67" s="15">
        <f>N46-N51</f>
        <v>0</v>
      </c>
      <c r="O67" s="81" t="s">
        <v>15</v>
      </c>
      <c r="P67" s="19">
        <f>P46-P51</f>
        <v>0</v>
      </c>
      <c r="Q67" s="82" t="s">
        <v>15</v>
      </c>
    </row>
    <row r="68" spans="2:17" ht="25.05" customHeight="1" thickTop="1" thickBot="1" x14ac:dyDescent="0.25">
      <c r="B68" s="200" t="s">
        <v>12</v>
      </c>
      <c r="C68" s="201"/>
      <c r="D68" s="201"/>
      <c r="E68" s="202"/>
      <c r="F68" s="8"/>
      <c r="G68" s="83" t="s">
        <v>15</v>
      </c>
      <c r="H68" s="21"/>
      <c r="I68" s="84" t="s">
        <v>15</v>
      </c>
      <c r="J68" s="8"/>
      <c r="K68" s="83" t="s">
        <v>15</v>
      </c>
      <c r="L68" s="21"/>
      <c r="M68" s="84" t="s">
        <v>15</v>
      </c>
      <c r="N68" s="8"/>
      <c r="O68" s="83" t="s">
        <v>15</v>
      </c>
      <c r="P68" s="21"/>
      <c r="Q68" s="84" t="s">
        <v>15</v>
      </c>
    </row>
    <row r="69" spans="2:17" ht="25.05" customHeight="1" thickTop="1" thickBot="1" x14ac:dyDescent="0.25">
      <c r="B69" s="200" t="s">
        <v>13</v>
      </c>
      <c r="C69" s="201"/>
      <c r="D69" s="201"/>
      <c r="E69" s="202"/>
      <c r="F69" s="7"/>
      <c r="G69" s="85" t="s">
        <v>15</v>
      </c>
      <c r="H69" s="22"/>
      <c r="I69" s="86" t="s">
        <v>15</v>
      </c>
      <c r="J69" s="7"/>
      <c r="K69" s="85" t="s">
        <v>15</v>
      </c>
      <c r="L69" s="22"/>
      <c r="M69" s="86" t="s">
        <v>15</v>
      </c>
      <c r="N69" s="7"/>
      <c r="O69" s="85" t="s">
        <v>15</v>
      </c>
      <c r="P69" s="22"/>
      <c r="Q69" s="86" t="s">
        <v>15</v>
      </c>
    </row>
    <row r="70" spans="2:17" ht="25.05" customHeight="1" thickTop="1" thickBot="1" x14ac:dyDescent="0.25">
      <c r="B70" s="87" t="s">
        <v>79</v>
      </c>
      <c r="C70" s="88"/>
      <c r="D70" s="88"/>
      <c r="E70" s="89"/>
      <c r="F70" s="16">
        <f>SUM(F46,F68)-SUM(F51,F69)</f>
        <v>0</v>
      </c>
      <c r="G70" s="90" t="s">
        <v>15</v>
      </c>
      <c r="H70" s="20">
        <f>SUM(H46,H68)-SUM(H51,H69)</f>
        <v>0</v>
      </c>
      <c r="I70" s="91" t="s">
        <v>15</v>
      </c>
      <c r="J70" s="16">
        <f>SUM(J46,J68)-SUM(J51,J69)</f>
        <v>0</v>
      </c>
      <c r="K70" s="90" t="s">
        <v>15</v>
      </c>
      <c r="L70" s="20">
        <f>SUM(L46,L68)-SUM(L51,L69)</f>
        <v>0</v>
      </c>
      <c r="M70" s="91" t="s">
        <v>15</v>
      </c>
      <c r="N70" s="16">
        <f>SUM(N46,N68)-SUM(N51,N69)</f>
        <v>0</v>
      </c>
      <c r="O70" s="90" t="s">
        <v>15</v>
      </c>
      <c r="P70" s="20">
        <f>SUM(P46,P68)-SUM(P51,P69)</f>
        <v>0</v>
      </c>
      <c r="Q70" s="91" t="s">
        <v>15</v>
      </c>
    </row>
    <row r="71" spans="2:17" ht="13.8" thickBot="1" x14ac:dyDescent="0.25"/>
    <row r="72" spans="2:17" ht="25.05" customHeight="1" thickBot="1" x14ac:dyDescent="0.25">
      <c r="B72" s="192" t="s">
        <v>19</v>
      </c>
      <c r="C72" s="193"/>
      <c r="D72" s="190" t="s">
        <v>69</v>
      </c>
      <c r="E72" s="191"/>
      <c r="F72" s="5"/>
      <c r="G72" s="92" t="s">
        <v>15</v>
      </c>
      <c r="H72" s="23"/>
      <c r="I72" s="93" t="s">
        <v>15</v>
      </c>
      <c r="J72" s="5"/>
      <c r="K72" s="92" t="s">
        <v>15</v>
      </c>
      <c r="L72" s="23"/>
      <c r="M72" s="93" t="s">
        <v>15</v>
      </c>
      <c r="N72" s="5"/>
      <c r="O72" s="92" t="s">
        <v>15</v>
      </c>
      <c r="P72" s="23"/>
      <c r="Q72" s="93" t="s">
        <v>15</v>
      </c>
    </row>
    <row r="73" spans="2:17" ht="25.05" customHeight="1" thickBot="1" x14ac:dyDescent="0.25">
      <c r="B73" s="194"/>
      <c r="C73" s="195"/>
      <c r="D73" s="196" t="s">
        <v>74</v>
      </c>
      <c r="E73" s="197"/>
      <c r="F73" s="5"/>
      <c r="G73" s="92" t="s">
        <v>15</v>
      </c>
      <c r="H73" s="23"/>
      <c r="I73" s="93" t="s">
        <v>15</v>
      </c>
      <c r="J73" s="5"/>
      <c r="K73" s="92" t="s">
        <v>15</v>
      </c>
      <c r="L73" s="23"/>
      <c r="M73" s="93" t="s">
        <v>15</v>
      </c>
      <c r="N73" s="5"/>
      <c r="O73" s="92" t="s">
        <v>15</v>
      </c>
      <c r="P73" s="23"/>
      <c r="Q73" s="93" t="s">
        <v>15</v>
      </c>
    </row>
    <row r="74" spans="2:17" x14ac:dyDescent="0.2">
      <c r="B74" t="s">
        <v>73</v>
      </c>
    </row>
    <row r="75" spans="2:17" ht="13.8" thickBot="1" x14ac:dyDescent="0.25"/>
    <row r="76" spans="2:17" ht="25.05" customHeight="1" thickBot="1" x14ac:dyDescent="0.25">
      <c r="B76" s="212" t="s">
        <v>84</v>
      </c>
      <c r="C76" s="181"/>
      <c r="D76" s="181"/>
      <c r="E76" s="182"/>
      <c r="F76" s="31"/>
      <c r="G76" s="94" t="s">
        <v>85</v>
      </c>
      <c r="H76" s="32"/>
      <c r="I76" s="94" t="s">
        <v>85</v>
      </c>
      <c r="J76" s="31"/>
      <c r="K76" s="94" t="s">
        <v>85</v>
      </c>
      <c r="L76" s="32"/>
      <c r="M76" s="94" t="s">
        <v>85</v>
      </c>
      <c r="N76" s="31"/>
      <c r="O76" s="94" t="s">
        <v>85</v>
      </c>
      <c r="P76" s="32"/>
      <c r="Q76" s="95" t="s">
        <v>85</v>
      </c>
    </row>
    <row r="79" spans="2:17" ht="13.2" customHeight="1" x14ac:dyDescent="0.2">
      <c r="B79" s="203" t="s">
        <v>86</v>
      </c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5"/>
    </row>
    <row r="80" spans="2:17" x14ac:dyDescent="0.2">
      <c r="B80" s="206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8"/>
    </row>
    <row r="81" spans="2:17" x14ac:dyDescent="0.2">
      <c r="B81" s="206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8"/>
    </row>
    <row r="82" spans="2:17" x14ac:dyDescent="0.2">
      <c r="B82" s="206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8"/>
    </row>
    <row r="83" spans="2:17" x14ac:dyDescent="0.2">
      <c r="B83" s="206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8"/>
    </row>
    <row r="84" spans="2:17" x14ac:dyDescent="0.2">
      <c r="B84" s="209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1"/>
    </row>
  </sheetData>
  <sheetProtection algorithmName="SHA-512" hashValue="lERlAxaIYppGMJs0/sVNHE/bJnQiIUFXWK3rp+xtZaJM5jyRU+OskwLCxib0+bZJSC0rtLajxMs8nodSBd2q0g==" saltValue="lRZ7rsWpEWxSwY1jS/NE7A==" spinCount="100000" sheet="1" objects="1" scenarios="1"/>
  <mergeCells count="29">
    <mergeCell ref="B79:Q84"/>
    <mergeCell ref="B76:E76"/>
    <mergeCell ref="B72:C73"/>
    <mergeCell ref="D72:E72"/>
    <mergeCell ref="D73:E73"/>
    <mergeCell ref="N45:O45"/>
    <mergeCell ref="P45:Q45"/>
    <mergeCell ref="D53:D54"/>
    <mergeCell ref="B68:E68"/>
    <mergeCell ref="B69:E69"/>
    <mergeCell ref="B45:E45"/>
    <mergeCell ref="F45:G45"/>
    <mergeCell ref="H45:I45"/>
    <mergeCell ref="J45:K45"/>
    <mergeCell ref="L45:M45"/>
    <mergeCell ref="B38:E38"/>
    <mergeCell ref="J7:K7"/>
    <mergeCell ref="L7:M7"/>
    <mergeCell ref="P7:Q7"/>
    <mergeCell ref="F7:G7"/>
    <mergeCell ref="H7:I7"/>
    <mergeCell ref="N7:O7"/>
    <mergeCell ref="B7:E7"/>
    <mergeCell ref="D34:E34"/>
    <mergeCell ref="B34:C35"/>
    <mergeCell ref="D35:E35"/>
    <mergeCell ref="D15:D16"/>
    <mergeCell ref="B30:E30"/>
    <mergeCell ref="B31:E31"/>
  </mergeCells>
  <phoneticPr fontId="2"/>
  <dataValidations count="8">
    <dataValidation type="decimal" imeMode="off" operator="greaterThanOrEqual" allowBlank="1" showInputMessage="1" showErrorMessage="1" error="数値のみ入力をお願いいたします。" sqref="P38 P34:P35 L34:L35 N8:N14 L8:L14 J34:J35 F38 H38 J8:J14 F34:F35 J38 N34:N35 H8:H14 F8:F14 H34:H35 L38 N38 P76 N21:N23 F72:F73 F76 F55:F57 H72:H73 H76 H65:H70 J72:J73 J76 J65:J70 L72:L73 L76 L65:L70 N72:N73 N76 N65:N70 P72:P73 F21:F23 F27:F32 F17:F19 P21:P23 P27:P32 P17:P19 H21:H23 H27:H32 H17:H19 J21:J23 J27:J32 J17:J19 L21:L23 L27:L32 L17:L19 N27:N32 N17:N19 P8:P14 F46:F52 F59:F61 F65:F70 H55:H57 H46:H52 H59:H61 J55:J57 J46:J52 J59:J61 L55:L57 L46:L52 L59:L61 N55:N57 N46:N52 N59:N61 P55:P57 P46:P52 P59:P61 P65:P70" xr:uid="{6D3CFB8F-8176-4A3E-A849-50EA0D04336D}">
      <formula1>-100000000000</formula1>
    </dataValidation>
    <dataValidation type="custom" allowBlank="1" showInputMessage="1" showErrorMessage="1" prompt="888" sqref="G14" xr:uid="{EF317B46-080B-45EC-A637-212C911D8649}">
      <formula1>F14&gt;=F15+F16</formula1>
    </dataValidation>
    <dataValidation type="custom" imeMode="disabled" operator="lessThanOrEqual" showInputMessage="1" showErrorMessage="1" error="減価償却費は、Ｈ）設備関係費以下になるように入力をお願いいたします。" sqref="F20 P20 H20 J20 L20 N20 F58 H58 J58 L58 N58 P58" xr:uid="{3D0D8629-0AD9-41BF-9EB6-630ABA03D6E3}">
      <formula1>F19&gt;=F20</formula1>
    </dataValidation>
    <dataValidation type="custom" imeMode="disabled" operator="lessThanOrEqual" showInputMessage="1" showErrorMessage="1" error="「医薬品費・診療材料費」の合計は、Ｅ）材料費以下になるように入力をお願いいたします。" sqref="F15 H15 J15 L15 N15 P15 F53 H53 J53 L53 N53 P53" xr:uid="{0A7F47FB-968C-471B-BEA4-CD7628B3E1C2}">
      <formula1>F14&gt;=F15+F16</formula1>
    </dataValidation>
    <dataValidation type="custom" imeMode="disabled" operator="lessThanOrEqual" showInputMessage="1" showErrorMessage="1" error="「医薬品費・診療材料費」の合計は、Ｅ）材料費以下になるように入力をお願いいたします。" sqref="F16 H16 J16 L16 N16 P16 F54 H54 J54 L54 N54 P54" xr:uid="{A199E3A2-3636-49AF-8E40-EA4CF5B9AB35}">
      <formula1>F14&gt;=F15+F16</formula1>
    </dataValidation>
    <dataValidation type="custom" imeMode="disabled" operator="lessThanOrEqual" showInputMessage="1" showErrorMessage="1" error="「電気料金・ガス料金・その他の水道光熱費」の合計である水道光熱費は、Ｊ）経費以下になるように入力をお願いいたします。" sqref="F24 H24 J24 L24 N24 P24 F62 H62 J62 L62 N62 P62" xr:uid="{5264D20C-5EE7-4B7B-9398-993B1A7C3C0C}">
      <formula1>F22&gt;=SUM(F24:F26)</formula1>
    </dataValidation>
    <dataValidation type="custom" imeMode="disabled" operator="lessThanOrEqual" showInputMessage="1" showErrorMessage="1" error="「電気料金・ガス料金・その他の水道光熱費」の合計である水道光熱費は、Ｊ）経費以下になるように入力をお願いいたします。" sqref="F25 H25 J25 L25 N25 P25 F63 H63 J63 L63 N63 P63" xr:uid="{104038A1-F876-4EA9-BE06-9123A3A4B649}">
      <formula1>F22&gt;=SUM(F24:F26)</formula1>
    </dataValidation>
    <dataValidation type="custom" imeMode="disabled" operator="lessThanOrEqual" showInputMessage="1" showErrorMessage="1" error="「電気料金・ガス料金・その他の水道光熱費」の合計である水道光熱費は、Ｊ）経費以下になるように入力をお願いいたします。" sqref="F26 H26 J26 L26 N26 P26 F64 H64 J64 L64 N64 P64" xr:uid="{DF0DFF7E-6639-43BB-A6D9-951478B2DAF2}">
      <formula1>F22&gt;=SUM(F24:F26)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627F-4FA5-43E4-819D-BE3C7C7C8426}">
  <sheetPr codeName="Sheet2"/>
  <dimension ref="A1:MS2"/>
  <sheetViews>
    <sheetView zoomScale="90" zoomScaleNormal="90" workbookViewId="0">
      <pane ySplit="1" topLeftCell="A2" activePane="bottomLeft" state="frozen"/>
      <selection pane="bottomLeft"/>
    </sheetView>
  </sheetViews>
  <sheetFormatPr defaultRowHeight="13.2" x14ac:dyDescent="0.2"/>
  <cols>
    <col min="1" max="1" width="14.921875" customWidth="1"/>
    <col min="2" max="2" width="7.84375" customWidth="1"/>
    <col min="3" max="3" width="24.53515625" customWidth="1"/>
    <col min="4" max="4" width="10.69140625" customWidth="1"/>
    <col min="33" max="33" width="9.23046875" customWidth="1"/>
    <col min="37" max="37" width="9.23046875" customWidth="1"/>
    <col min="40" max="40" width="9.23046875" customWidth="1"/>
    <col min="44" max="44" width="9.23046875" customWidth="1"/>
  </cols>
  <sheetData>
    <row r="1" spans="1:357" ht="66" x14ac:dyDescent="0.2">
      <c r="A1" s="28" t="s">
        <v>46</v>
      </c>
      <c r="B1" s="28" t="s">
        <v>47</v>
      </c>
      <c r="C1" s="28" t="s">
        <v>48</v>
      </c>
      <c r="D1" s="28" t="s">
        <v>49</v>
      </c>
      <c r="E1" s="28" t="s">
        <v>50</v>
      </c>
      <c r="F1" s="28" t="s">
        <v>51</v>
      </c>
      <c r="G1" s="28" t="s">
        <v>52</v>
      </c>
      <c r="H1" s="28" t="s">
        <v>53</v>
      </c>
      <c r="I1" s="28" t="s">
        <v>54</v>
      </c>
      <c r="J1" s="28" t="s">
        <v>55</v>
      </c>
      <c r="K1" s="28" t="s">
        <v>56</v>
      </c>
      <c r="L1" s="28" t="s">
        <v>57</v>
      </c>
      <c r="M1" s="28" t="s">
        <v>58</v>
      </c>
      <c r="N1" s="28" t="s">
        <v>59</v>
      </c>
      <c r="O1" s="28" t="s">
        <v>60</v>
      </c>
      <c r="P1" s="28" t="s">
        <v>61</v>
      </c>
      <c r="Q1" s="28" t="s">
        <v>75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89</v>
      </c>
      <c r="W1" s="28" t="s">
        <v>90</v>
      </c>
      <c r="X1" s="28" t="s">
        <v>91</v>
      </c>
      <c r="Y1" s="28" t="s">
        <v>92</v>
      </c>
      <c r="Z1" s="28" t="s">
        <v>93</v>
      </c>
      <c r="AA1" s="28" t="s">
        <v>94</v>
      </c>
      <c r="AB1" s="28" t="s">
        <v>95</v>
      </c>
      <c r="AC1" s="28" t="s">
        <v>96</v>
      </c>
      <c r="AD1" s="28" t="s">
        <v>97</v>
      </c>
      <c r="AE1" s="28" t="s">
        <v>98</v>
      </c>
      <c r="AF1" s="28" t="s">
        <v>99</v>
      </c>
      <c r="AG1" s="28" t="s">
        <v>100</v>
      </c>
      <c r="AH1" s="28" t="s">
        <v>101</v>
      </c>
      <c r="AI1" s="28" t="s">
        <v>102</v>
      </c>
      <c r="AJ1" s="28" t="s">
        <v>103</v>
      </c>
      <c r="AK1" s="28" t="s">
        <v>104</v>
      </c>
      <c r="AL1" s="28" t="s">
        <v>105</v>
      </c>
      <c r="AM1" s="28" t="s">
        <v>106</v>
      </c>
      <c r="AN1" s="28" t="s">
        <v>107</v>
      </c>
      <c r="AO1" s="28" t="s">
        <v>108</v>
      </c>
      <c r="AP1" s="28" t="s">
        <v>109</v>
      </c>
      <c r="AQ1" s="28" t="s">
        <v>110</v>
      </c>
      <c r="AR1" s="28" t="s">
        <v>111</v>
      </c>
      <c r="AS1" s="28" t="s">
        <v>112</v>
      </c>
      <c r="AT1" s="28" t="s">
        <v>113</v>
      </c>
      <c r="AU1" s="28" t="s">
        <v>114</v>
      </c>
      <c r="AV1" s="28" t="s">
        <v>115</v>
      </c>
      <c r="AW1" s="28" t="s">
        <v>116</v>
      </c>
      <c r="AX1" s="28" t="s">
        <v>117</v>
      </c>
      <c r="AY1" s="28" t="s">
        <v>118</v>
      </c>
      <c r="AZ1" s="28" t="s">
        <v>119</v>
      </c>
      <c r="BA1" s="28" t="s">
        <v>120</v>
      </c>
      <c r="BB1" s="28" t="s">
        <v>121</v>
      </c>
      <c r="BC1" s="28" t="s">
        <v>122</v>
      </c>
      <c r="BD1" s="28" t="s">
        <v>123</v>
      </c>
      <c r="BE1" s="28" t="s">
        <v>124</v>
      </c>
      <c r="BF1" s="28" t="s">
        <v>125</v>
      </c>
      <c r="BG1" s="28" t="s">
        <v>126</v>
      </c>
      <c r="BH1" s="28" t="s">
        <v>127</v>
      </c>
      <c r="BI1" s="28" t="s">
        <v>128</v>
      </c>
      <c r="BJ1" s="28" t="s">
        <v>129</v>
      </c>
      <c r="BK1" s="28" t="s">
        <v>130</v>
      </c>
      <c r="BL1" s="28" t="s">
        <v>131</v>
      </c>
      <c r="BM1" s="28" t="s">
        <v>132</v>
      </c>
      <c r="BN1" s="28" t="s">
        <v>133</v>
      </c>
      <c r="BO1" s="28" t="s">
        <v>134</v>
      </c>
      <c r="BP1" s="28" t="s">
        <v>135</v>
      </c>
      <c r="BQ1" s="28" t="s">
        <v>136</v>
      </c>
      <c r="BR1" s="28" t="s">
        <v>137</v>
      </c>
      <c r="BS1" s="28" t="s">
        <v>138</v>
      </c>
      <c r="BT1" s="28" t="s">
        <v>139</v>
      </c>
      <c r="BU1" s="28" t="s">
        <v>140</v>
      </c>
      <c r="BV1" s="28" t="s">
        <v>141</v>
      </c>
      <c r="BW1" s="28" t="s">
        <v>142</v>
      </c>
      <c r="BX1" s="28" t="s">
        <v>143</v>
      </c>
      <c r="BY1" s="28" t="s">
        <v>144</v>
      </c>
      <c r="BZ1" s="28" t="s">
        <v>145</v>
      </c>
      <c r="CA1" s="28" t="s">
        <v>146</v>
      </c>
      <c r="CB1" s="28" t="s">
        <v>147</v>
      </c>
      <c r="CC1" s="28" t="s">
        <v>148</v>
      </c>
      <c r="CD1" s="28" t="s">
        <v>149</v>
      </c>
      <c r="CE1" s="28" t="s">
        <v>150</v>
      </c>
      <c r="CF1" s="28" t="s">
        <v>151</v>
      </c>
      <c r="CG1" s="28" t="s">
        <v>152</v>
      </c>
      <c r="CH1" s="28" t="s">
        <v>153</v>
      </c>
      <c r="CI1" s="28" t="s">
        <v>154</v>
      </c>
      <c r="CJ1" s="28" t="s">
        <v>155</v>
      </c>
      <c r="CK1" s="28" t="s">
        <v>156</v>
      </c>
      <c r="CL1" s="28" t="s">
        <v>157</v>
      </c>
      <c r="CM1" s="28" t="s">
        <v>158</v>
      </c>
      <c r="CN1" s="28" t="s">
        <v>159</v>
      </c>
      <c r="CO1" s="28" t="s">
        <v>160</v>
      </c>
      <c r="CP1" s="28" t="s">
        <v>161</v>
      </c>
      <c r="CQ1" s="28" t="s">
        <v>162</v>
      </c>
      <c r="CR1" s="28" t="s">
        <v>163</v>
      </c>
      <c r="CS1" s="28" t="s">
        <v>164</v>
      </c>
      <c r="CT1" s="28" t="s">
        <v>165</v>
      </c>
      <c r="CU1" s="28" t="s">
        <v>166</v>
      </c>
      <c r="CV1" s="28" t="s">
        <v>167</v>
      </c>
      <c r="CW1" s="28" t="s">
        <v>168</v>
      </c>
      <c r="CX1" s="28" t="s">
        <v>169</v>
      </c>
      <c r="CY1" s="28" t="s">
        <v>170</v>
      </c>
      <c r="CZ1" s="28" t="s">
        <v>171</v>
      </c>
      <c r="DA1" s="28" t="s">
        <v>172</v>
      </c>
      <c r="DB1" s="28" t="s">
        <v>173</v>
      </c>
      <c r="DC1" s="28" t="s">
        <v>174</v>
      </c>
      <c r="DD1" s="28" t="s">
        <v>175</v>
      </c>
      <c r="DE1" s="28" t="s">
        <v>176</v>
      </c>
      <c r="DF1" s="28" t="s">
        <v>177</v>
      </c>
      <c r="DG1" s="28" t="s">
        <v>178</v>
      </c>
      <c r="DH1" s="28" t="s">
        <v>179</v>
      </c>
      <c r="DI1" s="28" t="s">
        <v>180</v>
      </c>
      <c r="DJ1" s="28" t="s">
        <v>181</v>
      </c>
      <c r="DK1" s="28" t="s">
        <v>182</v>
      </c>
      <c r="DL1" s="28" t="s">
        <v>183</v>
      </c>
      <c r="DM1" s="28" t="s">
        <v>184</v>
      </c>
      <c r="DN1" s="28" t="s">
        <v>185</v>
      </c>
      <c r="DO1" s="28" t="s">
        <v>186</v>
      </c>
      <c r="DP1" s="28" t="s">
        <v>187</v>
      </c>
      <c r="DQ1" s="28" t="s">
        <v>188</v>
      </c>
      <c r="DR1" s="28" t="s">
        <v>189</v>
      </c>
      <c r="DS1" s="28" t="s">
        <v>190</v>
      </c>
      <c r="DT1" s="28" t="s">
        <v>191</v>
      </c>
      <c r="DU1" s="28" t="s">
        <v>192</v>
      </c>
      <c r="DV1" s="28" t="s">
        <v>193</v>
      </c>
      <c r="DW1" s="28" t="s">
        <v>194</v>
      </c>
      <c r="DX1" s="28" t="s">
        <v>195</v>
      </c>
      <c r="DY1" s="28" t="s">
        <v>196</v>
      </c>
      <c r="DZ1" s="28" t="s">
        <v>197</v>
      </c>
      <c r="EA1" s="28" t="s">
        <v>198</v>
      </c>
      <c r="EB1" s="28" t="s">
        <v>199</v>
      </c>
      <c r="EC1" s="28" t="s">
        <v>200</v>
      </c>
      <c r="ED1" s="28" t="s">
        <v>201</v>
      </c>
      <c r="EE1" s="28" t="s">
        <v>202</v>
      </c>
      <c r="EF1" s="28" t="s">
        <v>203</v>
      </c>
      <c r="EG1" s="28" t="s">
        <v>204</v>
      </c>
      <c r="EH1" s="28" t="s">
        <v>205</v>
      </c>
      <c r="EI1" s="28" t="s">
        <v>206</v>
      </c>
      <c r="EJ1" s="28" t="s">
        <v>207</v>
      </c>
      <c r="EK1" s="28" t="s">
        <v>208</v>
      </c>
      <c r="EL1" s="28" t="s">
        <v>209</v>
      </c>
      <c r="EM1" s="28" t="s">
        <v>210</v>
      </c>
      <c r="EN1" s="28" t="s">
        <v>211</v>
      </c>
      <c r="EO1" s="28" t="s">
        <v>212</v>
      </c>
      <c r="EP1" s="28" t="s">
        <v>213</v>
      </c>
      <c r="EQ1" s="28" t="s">
        <v>214</v>
      </c>
      <c r="ER1" s="28" t="s">
        <v>215</v>
      </c>
      <c r="ES1" s="28" t="s">
        <v>216</v>
      </c>
      <c r="ET1" s="28" t="s">
        <v>217</v>
      </c>
      <c r="EU1" s="28" t="s">
        <v>218</v>
      </c>
      <c r="EV1" s="28" t="s">
        <v>219</v>
      </c>
      <c r="EW1" s="28" t="s">
        <v>220</v>
      </c>
      <c r="EX1" s="28" t="s">
        <v>221</v>
      </c>
      <c r="EY1" s="28" t="s">
        <v>222</v>
      </c>
      <c r="EZ1" s="28" t="s">
        <v>223</v>
      </c>
      <c r="FA1" s="28" t="s">
        <v>224</v>
      </c>
      <c r="FB1" s="28" t="s">
        <v>225</v>
      </c>
      <c r="FC1" s="28" t="s">
        <v>226</v>
      </c>
      <c r="FD1" s="28" t="s">
        <v>227</v>
      </c>
      <c r="FE1" s="28" t="s">
        <v>228</v>
      </c>
      <c r="FF1" s="28" t="s">
        <v>229</v>
      </c>
      <c r="FG1" s="28" t="s">
        <v>230</v>
      </c>
      <c r="FH1" s="28" t="s">
        <v>231</v>
      </c>
      <c r="FI1" s="28" t="s">
        <v>232</v>
      </c>
      <c r="FJ1" s="28" t="s">
        <v>233</v>
      </c>
      <c r="FK1" s="28" t="s">
        <v>234</v>
      </c>
      <c r="FL1" s="28" t="s">
        <v>235</v>
      </c>
      <c r="FM1" s="28" t="s">
        <v>236</v>
      </c>
      <c r="FN1" s="28" t="s">
        <v>237</v>
      </c>
      <c r="FO1" s="28" t="s">
        <v>238</v>
      </c>
      <c r="FP1" s="28" t="s">
        <v>239</v>
      </c>
      <c r="FQ1" s="28" t="s">
        <v>240</v>
      </c>
      <c r="FR1" s="28" t="s">
        <v>241</v>
      </c>
      <c r="FS1" s="28" t="s">
        <v>242</v>
      </c>
      <c r="FT1" s="28" t="s">
        <v>243</v>
      </c>
      <c r="FU1" s="28" t="s">
        <v>244</v>
      </c>
      <c r="FV1" s="28" t="s">
        <v>245</v>
      </c>
      <c r="FW1" s="28" t="s">
        <v>246</v>
      </c>
      <c r="FX1" s="28" t="s">
        <v>247</v>
      </c>
      <c r="FY1" s="28" t="s">
        <v>248</v>
      </c>
      <c r="FZ1" s="28" t="s">
        <v>249</v>
      </c>
      <c r="GA1" s="28" t="s">
        <v>250</v>
      </c>
      <c r="GB1" s="28" t="s">
        <v>251</v>
      </c>
      <c r="GC1" s="28" t="s">
        <v>252</v>
      </c>
      <c r="GD1" s="28" t="s">
        <v>253</v>
      </c>
      <c r="GE1" s="28" t="s">
        <v>254</v>
      </c>
      <c r="GF1" s="28" t="s">
        <v>255</v>
      </c>
      <c r="GG1" s="28" t="s">
        <v>256</v>
      </c>
      <c r="GH1" s="28" t="s">
        <v>257</v>
      </c>
      <c r="GI1" s="28" t="s">
        <v>258</v>
      </c>
      <c r="GJ1" s="28" t="s">
        <v>259</v>
      </c>
      <c r="GK1" s="28" t="s">
        <v>260</v>
      </c>
      <c r="GL1" s="28" t="s">
        <v>261</v>
      </c>
      <c r="GM1" s="28" t="s">
        <v>262</v>
      </c>
      <c r="GN1" s="28" t="s">
        <v>263</v>
      </c>
      <c r="GO1" s="28" t="s">
        <v>264</v>
      </c>
      <c r="GP1" s="28" t="s">
        <v>265</v>
      </c>
      <c r="GQ1" s="28" t="s">
        <v>266</v>
      </c>
      <c r="GR1" s="28" t="s">
        <v>267</v>
      </c>
      <c r="GS1" s="28" t="s">
        <v>268</v>
      </c>
      <c r="GT1" s="28" t="s">
        <v>269</v>
      </c>
      <c r="GU1" s="28" t="s">
        <v>270</v>
      </c>
      <c r="GV1" s="28" t="s">
        <v>271</v>
      </c>
      <c r="GW1" s="28" t="s">
        <v>272</v>
      </c>
      <c r="GX1" s="28" t="s">
        <v>273</v>
      </c>
      <c r="GY1" s="28" t="s">
        <v>274</v>
      </c>
      <c r="GZ1" s="28" t="s">
        <v>275</v>
      </c>
      <c r="HA1" s="28" t="s">
        <v>276</v>
      </c>
      <c r="HB1" s="28" t="s">
        <v>277</v>
      </c>
      <c r="HC1" s="28" t="s">
        <v>284</v>
      </c>
      <c r="HD1" s="28" t="s">
        <v>278</v>
      </c>
      <c r="HE1" s="28" t="s">
        <v>279</v>
      </c>
      <c r="HF1" s="28" t="s">
        <v>280</v>
      </c>
      <c r="HG1" s="28" t="s">
        <v>281</v>
      </c>
      <c r="HH1" s="28" t="s">
        <v>282</v>
      </c>
      <c r="HI1" s="28" t="s">
        <v>283</v>
      </c>
      <c r="HJ1" s="28" t="s">
        <v>285</v>
      </c>
      <c r="HK1" s="28" t="s">
        <v>286</v>
      </c>
      <c r="HL1" s="28" t="s">
        <v>287</v>
      </c>
      <c r="HM1" s="28" t="s">
        <v>288</v>
      </c>
      <c r="HN1" s="28" t="s">
        <v>289</v>
      </c>
      <c r="HO1" s="28" t="s">
        <v>290</v>
      </c>
      <c r="HP1" s="28" t="s">
        <v>291</v>
      </c>
      <c r="HQ1" s="28" t="s">
        <v>292</v>
      </c>
      <c r="HR1" s="28" t="s">
        <v>293</v>
      </c>
      <c r="HS1" s="28" t="s">
        <v>294</v>
      </c>
      <c r="HT1" s="28" t="s">
        <v>295</v>
      </c>
      <c r="HU1" s="28" t="s">
        <v>296</v>
      </c>
      <c r="HV1" s="28" t="s">
        <v>297</v>
      </c>
      <c r="HW1" s="28" t="s">
        <v>298</v>
      </c>
      <c r="HX1" s="28" t="s">
        <v>299</v>
      </c>
      <c r="HY1" s="28" t="s">
        <v>300</v>
      </c>
      <c r="HZ1" s="28" t="s">
        <v>301</v>
      </c>
      <c r="IA1" s="28" t="s">
        <v>302</v>
      </c>
      <c r="IB1" s="28" t="s">
        <v>303</v>
      </c>
      <c r="IC1" s="28" t="s">
        <v>304</v>
      </c>
      <c r="ID1" s="28" t="s">
        <v>305</v>
      </c>
      <c r="IE1" s="28" t="s">
        <v>306</v>
      </c>
      <c r="IF1" s="28" t="s">
        <v>307</v>
      </c>
      <c r="IG1" s="28" t="s">
        <v>308</v>
      </c>
      <c r="IH1" s="28" t="s">
        <v>309</v>
      </c>
      <c r="II1" s="28" t="s">
        <v>310</v>
      </c>
      <c r="IJ1" s="28" t="s">
        <v>311</v>
      </c>
      <c r="IK1" s="28" t="s">
        <v>312</v>
      </c>
      <c r="IL1" s="28" t="s">
        <v>313</v>
      </c>
      <c r="IM1" s="28" t="s">
        <v>314</v>
      </c>
      <c r="IN1" s="28" t="s">
        <v>315</v>
      </c>
      <c r="IO1" s="28" t="s">
        <v>316</v>
      </c>
      <c r="IP1" s="28" t="s">
        <v>317</v>
      </c>
      <c r="IQ1" s="28" t="s">
        <v>318</v>
      </c>
      <c r="IR1" s="28" t="s">
        <v>319</v>
      </c>
      <c r="IS1" s="28" t="s">
        <v>320</v>
      </c>
      <c r="IT1" s="28" t="s">
        <v>321</v>
      </c>
      <c r="IU1" s="28" t="s">
        <v>322</v>
      </c>
      <c r="IV1" s="28" t="s">
        <v>323</v>
      </c>
      <c r="IW1" s="28" t="s">
        <v>324</v>
      </c>
      <c r="IX1" s="28" t="s">
        <v>325</v>
      </c>
      <c r="IY1" s="28" t="s">
        <v>326</v>
      </c>
      <c r="IZ1" s="28" t="s">
        <v>327</v>
      </c>
      <c r="JA1" s="28" t="s">
        <v>328</v>
      </c>
      <c r="JB1" s="28" t="s">
        <v>329</v>
      </c>
      <c r="JC1" s="28" t="s">
        <v>330</v>
      </c>
      <c r="JD1" s="28" t="s">
        <v>331</v>
      </c>
      <c r="JE1" s="28" t="s">
        <v>332</v>
      </c>
      <c r="JF1" s="28" t="s">
        <v>333</v>
      </c>
      <c r="JG1" s="28" t="s">
        <v>334</v>
      </c>
      <c r="JH1" s="28" t="s">
        <v>335</v>
      </c>
      <c r="JI1" s="28" t="s">
        <v>336</v>
      </c>
      <c r="JJ1" s="28" t="s">
        <v>337</v>
      </c>
      <c r="JK1" s="28" t="s">
        <v>338</v>
      </c>
      <c r="JL1" s="28" t="s">
        <v>339</v>
      </c>
      <c r="JM1" s="28" t="s">
        <v>340</v>
      </c>
      <c r="JN1" s="28" t="s">
        <v>341</v>
      </c>
      <c r="JO1" s="28" t="s">
        <v>342</v>
      </c>
      <c r="JP1" s="28" t="s">
        <v>343</v>
      </c>
      <c r="JQ1" s="28" t="s">
        <v>344</v>
      </c>
      <c r="JR1" s="28" t="s">
        <v>345</v>
      </c>
      <c r="JS1" s="28" t="s">
        <v>346</v>
      </c>
      <c r="JT1" s="28" t="s">
        <v>347</v>
      </c>
      <c r="JU1" s="28" t="s">
        <v>348</v>
      </c>
      <c r="JV1" s="28" t="s">
        <v>349</v>
      </c>
      <c r="JW1" s="28" t="s">
        <v>350</v>
      </c>
      <c r="JX1" s="28" t="s">
        <v>351</v>
      </c>
      <c r="JY1" s="28" t="s">
        <v>352</v>
      </c>
      <c r="JZ1" s="28" t="s">
        <v>353</v>
      </c>
      <c r="KA1" s="28" t="s">
        <v>354</v>
      </c>
      <c r="KB1" s="28" t="s">
        <v>355</v>
      </c>
      <c r="KC1" s="28" t="s">
        <v>356</v>
      </c>
      <c r="KD1" s="28" t="s">
        <v>357</v>
      </c>
      <c r="KE1" s="28" t="s">
        <v>358</v>
      </c>
      <c r="KF1" s="28" t="s">
        <v>359</v>
      </c>
      <c r="KG1" s="28" t="s">
        <v>360</v>
      </c>
      <c r="KH1" s="28" t="s">
        <v>361</v>
      </c>
      <c r="KI1" s="28" t="s">
        <v>362</v>
      </c>
      <c r="KJ1" s="28" t="s">
        <v>363</v>
      </c>
      <c r="KK1" s="28" t="s">
        <v>364</v>
      </c>
      <c r="KL1" s="28" t="s">
        <v>365</v>
      </c>
      <c r="KM1" s="28" t="s">
        <v>366</v>
      </c>
      <c r="KN1" s="28" t="s">
        <v>367</v>
      </c>
      <c r="KO1" s="28" t="s">
        <v>368</v>
      </c>
      <c r="KP1" s="28" t="s">
        <v>369</v>
      </c>
      <c r="KQ1" s="28" t="s">
        <v>370</v>
      </c>
      <c r="KR1" s="28" t="s">
        <v>371</v>
      </c>
      <c r="KS1" s="28" t="s">
        <v>372</v>
      </c>
      <c r="KT1" s="28" t="s">
        <v>373</v>
      </c>
      <c r="KU1" s="28" t="s">
        <v>374</v>
      </c>
      <c r="KV1" s="28" t="s">
        <v>375</v>
      </c>
      <c r="KW1" s="28" t="s">
        <v>376</v>
      </c>
      <c r="KX1" s="28" t="s">
        <v>377</v>
      </c>
      <c r="KY1" s="28" t="s">
        <v>378</v>
      </c>
      <c r="KZ1" s="28" t="s">
        <v>379</v>
      </c>
      <c r="LA1" s="28" t="s">
        <v>380</v>
      </c>
      <c r="LB1" s="28" t="s">
        <v>381</v>
      </c>
      <c r="LC1" s="28" t="s">
        <v>382</v>
      </c>
      <c r="LD1" s="28" t="s">
        <v>383</v>
      </c>
      <c r="LE1" s="28" t="s">
        <v>384</v>
      </c>
      <c r="LF1" s="28" t="s">
        <v>385</v>
      </c>
      <c r="LG1" s="28" t="s">
        <v>386</v>
      </c>
      <c r="LH1" s="28" t="s">
        <v>387</v>
      </c>
      <c r="LI1" s="28" t="s">
        <v>388</v>
      </c>
      <c r="LJ1" s="28" t="s">
        <v>389</v>
      </c>
      <c r="LK1" s="28" t="s">
        <v>390</v>
      </c>
      <c r="LL1" s="28" t="s">
        <v>391</v>
      </c>
      <c r="LM1" s="28" t="s">
        <v>392</v>
      </c>
      <c r="LN1" s="28" t="s">
        <v>393</v>
      </c>
      <c r="LO1" s="28" t="s">
        <v>394</v>
      </c>
      <c r="LP1" s="28" t="s">
        <v>395</v>
      </c>
      <c r="LQ1" s="28" t="s">
        <v>396</v>
      </c>
      <c r="LR1" s="28" t="s">
        <v>397</v>
      </c>
      <c r="LS1" s="28" t="s">
        <v>398</v>
      </c>
      <c r="LT1" s="28" t="s">
        <v>399</v>
      </c>
      <c r="LU1" s="28" t="s">
        <v>400</v>
      </c>
      <c r="LV1" s="28" t="s">
        <v>401</v>
      </c>
      <c r="LW1" s="28" t="s">
        <v>402</v>
      </c>
      <c r="LX1" s="28" t="s">
        <v>403</v>
      </c>
      <c r="LY1" s="28" t="s">
        <v>404</v>
      </c>
      <c r="LZ1" s="28" t="s">
        <v>405</v>
      </c>
      <c r="MA1" s="28" t="s">
        <v>406</v>
      </c>
      <c r="MB1" s="28" t="s">
        <v>407</v>
      </c>
      <c r="MC1" s="28" t="s">
        <v>408</v>
      </c>
      <c r="MD1" s="28" t="s">
        <v>409</v>
      </c>
      <c r="ME1" s="28" t="s">
        <v>410</v>
      </c>
      <c r="MF1" s="28" t="s">
        <v>411</v>
      </c>
      <c r="MG1" s="28" t="s">
        <v>412</v>
      </c>
      <c r="MH1" s="28" t="s">
        <v>413</v>
      </c>
      <c r="MI1" s="28" t="s">
        <v>414</v>
      </c>
      <c r="MJ1" s="28" t="s">
        <v>415</v>
      </c>
      <c r="MK1" s="28" t="s">
        <v>416</v>
      </c>
      <c r="ML1" s="28" t="s">
        <v>417</v>
      </c>
      <c r="MM1" s="28" t="s">
        <v>418</v>
      </c>
      <c r="MN1" s="28" t="s">
        <v>419</v>
      </c>
      <c r="MO1" s="28" t="s">
        <v>420</v>
      </c>
      <c r="MP1" s="28" t="s">
        <v>421</v>
      </c>
      <c r="MQ1" s="28" t="s">
        <v>422</v>
      </c>
      <c r="MR1" s="28" t="s">
        <v>423</v>
      </c>
      <c r="MS1" s="28" t="s">
        <v>424</v>
      </c>
    </row>
    <row r="2" spans="1:357" x14ac:dyDescent="0.2">
      <c r="B2" t="str">
        <f>IF('1'!AM3="","",'1'!AM3)</f>
        <v/>
      </c>
      <c r="C2" t="str">
        <f>IF('1'!E5="","",'1'!E5)</f>
        <v/>
      </c>
      <c r="D2" t="str">
        <f>IF('1'!AF5="","",'1'!AF5)</f>
        <v/>
      </c>
      <c r="E2" t="str">
        <f>IF('1'!G6="","",'1'!G6)</f>
        <v/>
      </c>
      <c r="F2" t="str">
        <f>IF('1'!AA6="","",'1'!AA6)</f>
        <v>　　　　　　</v>
      </c>
      <c r="G2" t="str">
        <f>IF('1'!E7="","",'1'!E7)</f>
        <v/>
      </c>
      <c r="H2" t="str">
        <f>IF('1'!G8="","",'1'!G8)</f>
        <v/>
      </c>
      <c r="I2" t="str">
        <f>IF('1'!Q8="","",'1'!Q8)</f>
        <v/>
      </c>
      <c r="J2" t="str">
        <f>IF('1'!AA8="","",'1'!AA8)</f>
        <v/>
      </c>
      <c r="K2" t="str">
        <f>IF('1'!I9="","",'1'!I9)</f>
        <v/>
      </c>
      <c r="L2" t="str">
        <f>IF('1'!AA9="","",'1'!AA9)</f>
        <v/>
      </c>
      <c r="M2" t="str">
        <f>IF('1'!I10="","",'1'!I10)</f>
        <v/>
      </c>
      <c r="N2" t="str">
        <f>IF('1'!H15="","",'1'!H15)</f>
        <v>　　　　　　</v>
      </c>
      <c r="O2">
        <f>IF('1'!G21="","",'1'!G21)</f>
        <v>0</v>
      </c>
      <c r="P2" t="str">
        <f>IF('1'!K21="","",'1'!K21)</f>
        <v/>
      </c>
      <c r="Q2" t="str">
        <f>IF('1'!O21="","",'1'!O21)</f>
        <v/>
      </c>
      <c r="R2" t="str">
        <f>IF('1'!S21="","",'1'!S21)</f>
        <v/>
      </c>
      <c r="S2" t="str">
        <f>IF('1'!W21="","",'1'!W21)</f>
        <v/>
      </c>
      <c r="T2" t="str">
        <f>IF('1'!AA21="","",'1'!AA21)</f>
        <v/>
      </c>
      <c r="U2" t="str">
        <f>IF('1'!AF21="","",'1'!AF21)</f>
        <v/>
      </c>
      <c r="V2">
        <f>IF('2'!$F$8="","",'2'!$F$8)</f>
        <v>0</v>
      </c>
      <c r="W2" t="str">
        <f>IF('2'!$F$9="","",'2'!$F$9)</f>
        <v/>
      </c>
      <c r="X2" t="str">
        <f>IF('2'!$F$10="","",'2'!$F$10)</f>
        <v/>
      </c>
      <c r="Y2" t="str">
        <f>IF('2'!$F$11="","",'2'!$F$11)</f>
        <v/>
      </c>
      <c r="Z2" t="str">
        <f>IF('2'!$F$12="","",'2'!$F$12)</f>
        <v/>
      </c>
      <c r="AA2">
        <f>IF('2'!$F$13="","",'2'!$F$13)</f>
        <v>0</v>
      </c>
      <c r="AB2" t="str">
        <f>IF('2'!$F$14="","",'2'!$F$14)</f>
        <v/>
      </c>
      <c r="AC2" t="str">
        <f>IF('2'!$F$15="","",'2'!$F$15)</f>
        <v/>
      </c>
      <c r="AD2" t="str">
        <f>IF('2'!$F$16="","",'2'!$F$16)</f>
        <v/>
      </c>
      <c r="AE2" t="str">
        <f>IF('2'!$F$17="","",'2'!$F$17)</f>
        <v/>
      </c>
      <c r="AF2" t="str">
        <f>IF('2'!$F$18="","",'2'!$F$18)</f>
        <v/>
      </c>
      <c r="AG2" t="str">
        <f>IF('2'!$F$19="","",'2'!$F$19)</f>
        <v/>
      </c>
      <c r="AH2" t="str">
        <f>IF('2'!$F$20="","",'2'!$F$20)</f>
        <v/>
      </c>
      <c r="AI2" t="str">
        <f>IF('2'!$F$21="","",'2'!$F$21)</f>
        <v/>
      </c>
      <c r="AJ2" t="str">
        <f>IF('2'!$F$22="","",'2'!$F$22)</f>
        <v/>
      </c>
      <c r="AK2">
        <f>IF('2'!$F$23="","",'2'!$F$23)</f>
        <v>0</v>
      </c>
      <c r="AL2" t="str">
        <f>IF('2'!$F$24="","",'2'!$F$24)</f>
        <v/>
      </c>
      <c r="AM2" t="str">
        <f>IF('2'!$F$25="","",'2'!$F$25)</f>
        <v/>
      </c>
      <c r="AN2" t="str">
        <f>IF('2'!$F$26="","",'2'!$F$26)</f>
        <v/>
      </c>
      <c r="AO2" t="str">
        <f>IF('2'!$F$27="","",'2'!$F$27)</f>
        <v/>
      </c>
      <c r="AP2" t="str">
        <f>IF('2'!$F$28="","",'2'!$F$28)</f>
        <v/>
      </c>
      <c r="AQ2">
        <f>IF('2'!$F$29="","",'2'!$F$29)</f>
        <v>0</v>
      </c>
      <c r="AR2" t="str">
        <f>IF('2'!$F$30="","",'2'!$F$30)</f>
        <v/>
      </c>
      <c r="AS2" t="str">
        <f>IF('2'!$F$31="","",'2'!$F$31)</f>
        <v/>
      </c>
      <c r="AT2">
        <f>IF('2'!$F$32="","",'2'!$F$32)</f>
        <v>0</v>
      </c>
      <c r="AU2" t="str">
        <f>IF('2'!$F$34="","",'2'!$F$34)</f>
        <v/>
      </c>
      <c r="AV2" t="str">
        <f>IF('2'!$F$35="","",'2'!$F$35)</f>
        <v/>
      </c>
      <c r="AW2" t="str">
        <f>IF('2'!$F$38="","",'2'!$F$38)</f>
        <v/>
      </c>
      <c r="AX2">
        <f>IF('2'!$H$8="","",'2'!$H$8)</f>
        <v>0</v>
      </c>
      <c r="AY2" t="str">
        <f>IF('2'!$H$9="","",'2'!$H$9)</f>
        <v/>
      </c>
      <c r="AZ2" t="str">
        <f>IF('2'!$H$10="","",'2'!$H$10)</f>
        <v/>
      </c>
      <c r="BA2" t="str">
        <f>IF('2'!$H$11="","",'2'!$H$11)</f>
        <v/>
      </c>
      <c r="BB2" t="str">
        <f>IF('2'!$H$12="","",'2'!$H$12)</f>
        <v/>
      </c>
      <c r="BC2">
        <f>IF('2'!$H$13="","",'2'!$H$13)</f>
        <v>0</v>
      </c>
      <c r="BD2" t="str">
        <f>IF('2'!$H$14="","",'2'!$H$14)</f>
        <v/>
      </c>
      <c r="BE2" t="str">
        <f>IF('2'!$H$15="","",'2'!$H$15)</f>
        <v/>
      </c>
      <c r="BF2" t="str">
        <f>IF('2'!$H$16="","",'2'!$H$16)</f>
        <v/>
      </c>
      <c r="BG2" t="str">
        <f>IF('2'!$H$17="","",'2'!$H$17)</f>
        <v/>
      </c>
      <c r="BH2" t="str">
        <f>IF('2'!$H$18="","",'2'!$H$18)</f>
        <v/>
      </c>
      <c r="BI2" t="str">
        <f>IF('2'!$H$19="","",'2'!$H$19)</f>
        <v/>
      </c>
      <c r="BJ2" t="str">
        <f>IF('2'!$H$20="","",'2'!$H$20)</f>
        <v/>
      </c>
      <c r="BK2" t="str">
        <f>IF('2'!$H$21="","",'2'!$H$21)</f>
        <v/>
      </c>
      <c r="BL2" t="str">
        <f>IF('2'!$H$22="","",'2'!$H$22)</f>
        <v/>
      </c>
      <c r="BM2">
        <f>IF('2'!$H$23="","",'2'!$H$23)</f>
        <v>0</v>
      </c>
      <c r="BN2" t="str">
        <f>IF('2'!$H$24="","",'2'!$H$24)</f>
        <v/>
      </c>
      <c r="BO2" t="str">
        <f>IF('2'!$H$25="","",'2'!$H$25)</f>
        <v/>
      </c>
      <c r="BP2" t="str">
        <f>IF('2'!$H$26="","",'2'!$H$26)</f>
        <v/>
      </c>
      <c r="BQ2" t="str">
        <f>IF('2'!$H$27="","",'2'!$H$27)</f>
        <v/>
      </c>
      <c r="BR2" t="str">
        <f>IF('2'!$H$28="","",'2'!$H$28)</f>
        <v/>
      </c>
      <c r="BS2">
        <f>IF('2'!$H$29="","",'2'!$H$29)</f>
        <v>0</v>
      </c>
      <c r="BT2" t="str">
        <f>IF('2'!$H$30="","",'2'!$H$30)</f>
        <v/>
      </c>
      <c r="BU2" t="str">
        <f>IF('2'!$H$31="","",'2'!$H$31)</f>
        <v/>
      </c>
      <c r="BV2">
        <f>IF('2'!$H$32="","",'2'!$H$32)</f>
        <v>0</v>
      </c>
      <c r="BW2" t="str">
        <f>IF('2'!$H$34="","",'2'!$H$34)</f>
        <v/>
      </c>
      <c r="BX2" t="str">
        <f>IF('2'!$H$35="","",'2'!$H$35)</f>
        <v/>
      </c>
      <c r="BY2" t="str">
        <f>IF('2'!$H$38="","",'2'!$H$38)</f>
        <v/>
      </c>
      <c r="BZ2">
        <f>IF('2'!$J$8="","",'2'!$J$8)</f>
        <v>0</v>
      </c>
      <c r="CA2" t="str">
        <f>IF('2'!$J$9="","",'2'!$J$9)</f>
        <v/>
      </c>
      <c r="CB2" t="str">
        <f>IF('2'!$J$10="","",'2'!$J$10)</f>
        <v/>
      </c>
      <c r="CC2" t="str">
        <f>IF('2'!$J$11="","",'2'!$J$11)</f>
        <v/>
      </c>
      <c r="CD2" t="str">
        <f>IF('2'!$J$12="","",'2'!$J$12)</f>
        <v/>
      </c>
      <c r="CE2">
        <f>IF('2'!$J$13="","",'2'!$J$13)</f>
        <v>0</v>
      </c>
      <c r="CF2" t="str">
        <f>IF('2'!$J$14="","",'2'!$J$14)</f>
        <v/>
      </c>
      <c r="CG2" t="str">
        <f>IF('2'!$J$15="","",'2'!$J$15)</f>
        <v/>
      </c>
      <c r="CH2" t="str">
        <f>IF('2'!$J$16="","",'2'!$J$16)</f>
        <v/>
      </c>
      <c r="CI2" t="str">
        <f>IF('2'!$J$17="","",'2'!$J$17)</f>
        <v/>
      </c>
      <c r="CJ2" t="str">
        <f>IF('2'!$J$18="","",'2'!$J$18)</f>
        <v/>
      </c>
      <c r="CK2" t="str">
        <f>IF('2'!$J$19="","",'2'!$J$19)</f>
        <v/>
      </c>
      <c r="CL2" t="str">
        <f>IF('2'!$J$20="","",'2'!$J$20)</f>
        <v/>
      </c>
      <c r="CM2" t="str">
        <f>IF('2'!$J$21="","",'2'!$J$21)</f>
        <v/>
      </c>
      <c r="CN2" t="str">
        <f>IF('2'!$J$22="","",'2'!$J$22)</f>
        <v/>
      </c>
      <c r="CO2">
        <f>IF('2'!$J$23="","",'2'!$J$23)</f>
        <v>0</v>
      </c>
      <c r="CP2" t="str">
        <f>IF('2'!$J$24="","",'2'!$J$24)</f>
        <v/>
      </c>
      <c r="CQ2" t="str">
        <f>IF('2'!$J$25="","",'2'!$J$25)</f>
        <v/>
      </c>
      <c r="CR2" t="str">
        <f>IF('2'!$J$26="","",'2'!$J$26)</f>
        <v/>
      </c>
      <c r="CS2" t="str">
        <f>IF('2'!$J$27="","",'2'!$J$27)</f>
        <v/>
      </c>
      <c r="CT2" t="str">
        <f>IF('2'!$J$28="","",'2'!$J$28)</f>
        <v/>
      </c>
      <c r="CU2">
        <f>IF('2'!$J$29="","",'2'!$J$29)</f>
        <v>0</v>
      </c>
      <c r="CV2" t="str">
        <f>IF('2'!$J$30="","",'2'!$J$30)</f>
        <v/>
      </c>
      <c r="CW2" t="str">
        <f>IF('2'!$J$31="","",'2'!$J$31)</f>
        <v/>
      </c>
      <c r="CX2">
        <f>IF('2'!$J$32="","",'2'!$J$32)</f>
        <v>0</v>
      </c>
      <c r="CY2" t="str">
        <f>IF('2'!$J$34="","",'2'!$J$34)</f>
        <v/>
      </c>
      <c r="CZ2" t="str">
        <f>IF('2'!$J$35="","",'2'!$J$35)</f>
        <v/>
      </c>
      <c r="DA2" t="str">
        <f>IF('2'!$J$38="","",'2'!$J$38)</f>
        <v/>
      </c>
      <c r="DB2">
        <f>IF('2'!$L$8="","",'2'!$L$8)</f>
        <v>0</v>
      </c>
      <c r="DC2" t="str">
        <f>IF('2'!$L$9="","",'2'!$L$9)</f>
        <v/>
      </c>
      <c r="DD2" t="str">
        <f>IF('2'!$L$10="","",'2'!$L$10)</f>
        <v/>
      </c>
      <c r="DE2" t="str">
        <f>IF('2'!$L$11="","",'2'!$L$11)</f>
        <v/>
      </c>
      <c r="DF2" t="str">
        <f>IF('2'!$L$12="","",'2'!$L$12)</f>
        <v/>
      </c>
      <c r="DG2">
        <f>IF('2'!$L$13="","",'2'!$L$13)</f>
        <v>0</v>
      </c>
      <c r="DH2" t="str">
        <f>IF('2'!$L$14="","",'2'!$L$14)</f>
        <v/>
      </c>
      <c r="DI2" t="str">
        <f>IF('2'!$L$15="","",'2'!$L$15)</f>
        <v/>
      </c>
      <c r="DJ2" t="str">
        <f>IF('2'!$L$16="","",'2'!$L$16)</f>
        <v/>
      </c>
      <c r="DK2" t="str">
        <f>IF('2'!$L$17="","",'2'!$L$17)</f>
        <v/>
      </c>
      <c r="DL2" t="str">
        <f>IF('2'!$L$18="","",'2'!$L$18)</f>
        <v/>
      </c>
      <c r="DM2" t="str">
        <f>IF('2'!$L$19="","",'2'!$L$19)</f>
        <v/>
      </c>
      <c r="DN2" t="str">
        <f>IF('2'!$L$20="","",'2'!$L$20)</f>
        <v/>
      </c>
      <c r="DO2" t="str">
        <f>IF('2'!$L$21="","",'2'!$L$21)</f>
        <v/>
      </c>
      <c r="DP2" t="str">
        <f>IF('2'!$L$22="","",'2'!$L$22)</f>
        <v/>
      </c>
      <c r="DQ2">
        <f>IF('2'!$L$23="","",'2'!$L$23)</f>
        <v>0</v>
      </c>
      <c r="DR2" t="str">
        <f>IF('2'!$L$24="","",'2'!$L$24)</f>
        <v/>
      </c>
      <c r="DS2" t="str">
        <f>IF('2'!$L$25="","",'2'!$L$25)</f>
        <v/>
      </c>
      <c r="DT2" t="str">
        <f>IF('2'!$L$26="","",'2'!$L$26)</f>
        <v/>
      </c>
      <c r="DU2" t="str">
        <f>IF('2'!$L$27="","",'2'!$L$27)</f>
        <v/>
      </c>
      <c r="DV2" t="str">
        <f>IF('2'!$L$28="","",'2'!$L$28)</f>
        <v/>
      </c>
      <c r="DW2">
        <f>IF('2'!$L$29="","",'2'!$L$29)</f>
        <v>0</v>
      </c>
      <c r="DX2" t="str">
        <f>IF('2'!$L$30="","",'2'!$L$30)</f>
        <v/>
      </c>
      <c r="DY2" t="str">
        <f>IF('2'!$L$31="","",'2'!$L$31)</f>
        <v/>
      </c>
      <c r="DZ2">
        <f>IF('2'!$L$32="","",'2'!$L$32)</f>
        <v>0</v>
      </c>
      <c r="EA2" t="str">
        <f>IF('2'!$L$34="","",'2'!$L$34)</f>
        <v/>
      </c>
      <c r="EB2" t="str">
        <f>IF('2'!$L$35="","",'2'!$L$35)</f>
        <v/>
      </c>
      <c r="EC2" t="str">
        <f>IF('2'!$L$38="","",'2'!$L$38)</f>
        <v/>
      </c>
      <c r="ED2">
        <f>IF('2'!$N$8="","",'2'!$N$8)</f>
        <v>0</v>
      </c>
      <c r="EE2" t="str">
        <f>IF('2'!$N$9="","",'2'!$N$9)</f>
        <v/>
      </c>
      <c r="EF2" t="str">
        <f>IF('2'!$N$10="","",'2'!$N$10)</f>
        <v/>
      </c>
      <c r="EG2" t="str">
        <f>IF('2'!$N$11="","",'2'!$N$11)</f>
        <v/>
      </c>
      <c r="EH2" t="str">
        <f>IF('2'!$N$12="","",'2'!$N$12)</f>
        <v/>
      </c>
      <c r="EI2">
        <f>IF('2'!$N$13="","",'2'!$N$13)</f>
        <v>0</v>
      </c>
      <c r="EJ2" t="str">
        <f>IF('2'!$N$14="","",'2'!$N$14)</f>
        <v/>
      </c>
      <c r="EK2" t="str">
        <f>IF('2'!$N$15="","",'2'!$N$15)</f>
        <v/>
      </c>
      <c r="EL2" t="str">
        <f>IF('2'!$N$16="","",'2'!$N$16)</f>
        <v/>
      </c>
      <c r="EM2" t="str">
        <f>IF('2'!$N$17="","",'2'!$N$17)</f>
        <v/>
      </c>
      <c r="EN2" t="str">
        <f>IF('2'!$N$18="","",'2'!$N$18)</f>
        <v/>
      </c>
      <c r="EO2" t="str">
        <f>IF('2'!$N$19="","",'2'!$N$19)</f>
        <v/>
      </c>
      <c r="EP2" t="str">
        <f>IF('2'!$N$20="","",'2'!$N$20)</f>
        <v/>
      </c>
      <c r="EQ2" t="str">
        <f>IF('2'!$N$21="","",'2'!$N$21)</f>
        <v/>
      </c>
      <c r="ER2" t="str">
        <f>IF('2'!$N$22="","",'2'!$N$22)</f>
        <v/>
      </c>
      <c r="ES2">
        <f>IF('2'!$N$23="","",'2'!$N$23)</f>
        <v>0</v>
      </c>
      <c r="ET2" t="str">
        <f>IF('2'!$N$24="","",'2'!$N$24)</f>
        <v/>
      </c>
      <c r="EU2" t="str">
        <f>IF('2'!$N$25="","",'2'!$N$25)</f>
        <v/>
      </c>
      <c r="EV2" t="str">
        <f>IF('2'!$N$26="","",'2'!$N$26)</f>
        <v/>
      </c>
      <c r="EW2" t="str">
        <f>IF('2'!$N$27="","",'2'!$N$27)</f>
        <v/>
      </c>
      <c r="EX2" t="str">
        <f>IF('2'!$N$28="","",'2'!$N$28)</f>
        <v/>
      </c>
      <c r="EY2">
        <f>IF('2'!$N$29="","",'2'!$N$29)</f>
        <v>0</v>
      </c>
      <c r="EZ2" t="str">
        <f>IF('2'!$N$30="","",'2'!$N$30)</f>
        <v/>
      </c>
      <c r="FA2" t="str">
        <f>IF('2'!$N$31="","",'2'!$N$31)</f>
        <v/>
      </c>
      <c r="FB2">
        <f>IF('2'!$N$32="","",'2'!$N$32)</f>
        <v>0</v>
      </c>
      <c r="FC2" t="str">
        <f>IF('2'!$N$34="","",'2'!$N$34)</f>
        <v/>
      </c>
      <c r="FD2" t="str">
        <f>IF('2'!$N$35="","",'2'!$N$35)</f>
        <v/>
      </c>
      <c r="FE2" t="str">
        <f>IF('2'!$N$38="","",'2'!$N$38)</f>
        <v/>
      </c>
      <c r="FF2">
        <f>IF('2'!$P$8="","",'2'!$P$8)</f>
        <v>0</v>
      </c>
      <c r="FG2" t="str">
        <f>IF('2'!$P$9="","",'2'!$P$9)</f>
        <v/>
      </c>
      <c r="FH2" t="str">
        <f>IF('2'!$P$10="","",'2'!$P$10)</f>
        <v/>
      </c>
      <c r="FI2" t="str">
        <f>IF('2'!$P$11="","",'2'!$P$11)</f>
        <v/>
      </c>
      <c r="FJ2" t="str">
        <f>IF('2'!$P$12="","",'2'!$P$12)</f>
        <v/>
      </c>
      <c r="FK2">
        <f>IF('2'!$P$13="","",'2'!$P$13)</f>
        <v>0</v>
      </c>
      <c r="FL2" t="str">
        <f>IF('2'!$P$14="","",'2'!$P$14)</f>
        <v/>
      </c>
      <c r="FM2" t="str">
        <f>IF('2'!$P$15="","",'2'!$P$15)</f>
        <v/>
      </c>
      <c r="FN2" t="str">
        <f>IF('2'!$P$16="","",'2'!$P$16)</f>
        <v/>
      </c>
      <c r="FO2" t="str">
        <f>IF('2'!$P$17="","",'2'!$P$17)</f>
        <v/>
      </c>
      <c r="FP2" t="str">
        <f>IF('2'!$P$18="","",'2'!$P$18)</f>
        <v/>
      </c>
      <c r="FQ2" t="str">
        <f>IF('2'!$P$19="","",'2'!$P$19)</f>
        <v/>
      </c>
      <c r="FR2" t="str">
        <f>IF('2'!$P$20="","",'2'!$P$20)</f>
        <v/>
      </c>
      <c r="FS2" t="str">
        <f>IF('2'!$P$21="","",'2'!$P$21)</f>
        <v/>
      </c>
      <c r="FT2" t="str">
        <f>IF('2'!$P$22="","",'2'!$P$22)</f>
        <v/>
      </c>
      <c r="FU2">
        <f>IF('2'!$P$23="","",'2'!$P$23)</f>
        <v>0</v>
      </c>
      <c r="FV2" t="str">
        <f>IF('2'!$P$24="","",'2'!$P$24)</f>
        <v/>
      </c>
      <c r="FW2" t="str">
        <f>IF('2'!$P$25="","",'2'!$P$25)</f>
        <v/>
      </c>
      <c r="FX2" t="str">
        <f>IF('2'!$P$26="","",'2'!$P$26)</f>
        <v/>
      </c>
      <c r="FY2" t="str">
        <f>IF('2'!$P$27="","",'2'!$P$27)</f>
        <v/>
      </c>
      <c r="FZ2" t="str">
        <f>IF('2'!$P$28="","",'2'!$P$28)</f>
        <v/>
      </c>
      <c r="GA2">
        <f>IF('2'!$P$29="","",'2'!$P$29)</f>
        <v>0</v>
      </c>
      <c r="GB2" t="str">
        <f>IF('2'!$P$30="","",'2'!$P$30)</f>
        <v/>
      </c>
      <c r="GC2" t="str">
        <f>IF('2'!$P$31="","",'2'!$P$31)</f>
        <v/>
      </c>
      <c r="GD2">
        <f>IF('2'!$P$32="","",'2'!$P$32)</f>
        <v>0</v>
      </c>
      <c r="GE2" t="str">
        <f>IF('2'!$P$34="","",'2'!$P$34)</f>
        <v/>
      </c>
      <c r="GF2" t="str">
        <f>IF('2'!$P$35="","",'2'!$P$35)</f>
        <v/>
      </c>
      <c r="GG2" t="str">
        <f>IF('2'!$P$38="","",'2'!$P$38)</f>
        <v/>
      </c>
      <c r="GH2">
        <f>IF('2'!$F$46="","",'2'!$F$46)</f>
        <v>0</v>
      </c>
      <c r="GI2" t="str">
        <f>IF('2'!$F$47="","",'2'!$F$47)</f>
        <v/>
      </c>
      <c r="GJ2" t="str">
        <f>IF('2'!$F$48="","",'2'!$F$48)</f>
        <v/>
      </c>
      <c r="GK2" t="str">
        <f>IF('2'!$F$49="","",'2'!$F$49)</f>
        <v/>
      </c>
      <c r="GL2" t="str">
        <f>IF('2'!$F$50="","",'2'!$F$50)</f>
        <v/>
      </c>
      <c r="GM2">
        <f>IF('2'!$F$51="","",'2'!$F$51)</f>
        <v>0</v>
      </c>
      <c r="GN2" t="str">
        <f>IF('2'!$F$52="","",'2'!$F$52)</f>
        <v/>
      </c>
      <c r="GO2" t="str">
        <f>IF('2'!$F$53="","",'2'!$F$53)</f>
        <v/>
      </c>
      <c r="GP2" t="str">
        <f>IF('2'!$F$54="","",'2'!$F$54)</f>
        <v/>
      </c>
      <c r="GQ2" t="str">
        <f>IF('2'!$F$55="","",'2'!$F$55)</f>
        <v/>
      </c>
      <c r="GR2" t="str">
        <f>IF('2'!$F$56="","",'2'!$F$56)</f>
        <v/>
      </c>
      <c r="GS2" t="str">
        <f>IF('2'!$F$57="","",'2'!$F$57)</f>
        <v/>
      </c>
      <c r="GT2" t="str">
        <f>IF('2'!$F$58="","",'2'!$F$58)</f>
        <v/>
      </c>
      <c r="GU2" t="str">
        <f>IF('2'!$F$59="","",'2'!$F$59)</f>
        <v/>
      </c>
      <c r="GV2" t="str">
        <f>IF('2'!$F$60="","",'2'!$F$60)</f>
        <v/>
      </c>
      <c r="GW2">
        <f>IF('2'!$F$61="","",'2'!$F$61)</f>
        <v>0</v>
      </c>
      <c r="GX2" t="str">
        <f>IF('2'!$F$62="","",'2'!$F$62)</f>
        <v/>
      </c>
      <c r="GY2" t="str">
        <f>IF('2'!$F$63="","",'2'!$F$63)</f>
        <v/>
      </c>
      <c r="GZ2" t="str">
        <f>IF('2'!$F$64="","",'2'!$F$64)</f>
        <v/>
      </c>
      <c r="HA2" t="str">
        <f>IF('2'!$F$65="","",'2'!$F$65)</f>
        <v/>
      </c>
      <c r="HB2" t="str">
        <f>IF('2'!$F$66="","",'2'!$F$66)</f>
        <v/>
      </c>
      <c r="HC2">
        <f>IF('2'!$F$67="","",'2'!$F$67)</f>
        <v>0</v>
      </c>
      <c r="HD2" t="str">
        <f>IF('2'!$F$68="","",'2'!$F$68)</f>
        <v/>
      </c>
      <c r="HE2" t="str">
        <f>IF('2'!$F$69="","",'2'!$F$69)</f>
        <v/>
      </c>
      <c r="HF2">
        <f>IF('2'!$F$70="","",'2'!$F$70)</f>
        <v>0</v>
      </c>
      <c r="HG2" t="str">
        <f>IF('2'!$F$72="","",'2'!$F$72)</f>
        <v/>
      </c>
      <c r="HH2" t="str">
        <f>IF('2'!$F$73="","",'2'!$F$73)</f>
        <v/>
      </c>
      <c r="HI2" t="str">
        <f>IF('2'!$F$76="","",'2'!$F$76)</f>
        <v/>
      </c>
      <c r="HJ2">
        <f>IF('2'!$H$46="","",'2'!$H$46)</f>
        <v>0</v>
      </c>
      <c r="HK2" t="str">
        <f>IF('2'!$H$47="","",'2'!$H$47)</f>
        <v/>
      </c>
      <c r="HL2" t="str">
        <f>IF('2'!$H$48="","",'2'!$H$48)</f>
        <v/>
      </c>
      <c r="HM2" t="str">
        <f>IF('2'!$H$49="","",'2'!$H$49)</f>
        <v/>
      </c>
      <c r="HN2" t="str">
        <f>IF('2'!$H$50="","",'2'!$H$50)</f>
        <v/>
      </c>
      <c r="HO2">
        <f>IF('2'!$H$51="","",'2'!$H$51)</f>
        <v>0</v>
      </c>
      <c r="HP2" t="str">
        <f>IF('2'!$H$52="","",'2'!$H$52)</f>
        <v/>
      </c>
      <c r="HQ2" t="str">
        <f>IF('2'!$H$53="","",'2'!$H$53)</f>
        <v/>
      </c>
      <c r="HR2" t="str">
        <f>IF('2'!$H$54="","",'2'!$H$54)</f>
        <v/>
      </c>
      <c r="HS2" t="str">
        <f>IF('2'!$H$55="","",'2'!$H$55)</f>
        <v/>
      </c>
      <c r="HT2" t="str">
        <f>IF('2'!$H$56="","",'2'!$H$56)</f>
        <v/>
      </c>
      <c r="HU2" t="str">
        <f>IF('2'!$H$57="","",'2'!$H$57)</f>
        <v/>
      </c>
      <c r="HV2" t="str">
        <f>IF('2'!$H$58="","",'2'!$H$58)</f>
        <v/>
      </c>
      <c r="HW2" t="str">
        <f>IF('2'!$H$59="","",'2'!$H$59)</f>
        <v/>
      </c>
      <c r="HX2" t="str">
        <f>IF('2'!$H$60="","",'2'!$H$60)</f>
        <v/>
      </c>
      <c r="HY2">
        <f>IF('2'!$H$61="","",'2'!$H$61)</f>
        <v>0</v>
      </c>
      <c r="HZ2" t="str">
        <f>IF('2'!$H$62="","",'2'!$H$62)</f>
        <v/>
      </c>
      <c r="IA2" t="str">
        <f>IF('2'!$H$63="","",'2'!$H$63)</f>
        <v/>
      </c>
      <c r="IB2" t="str">
        <f>IF('2'!$H$64="","",'2'!$H$64)</f>
        <v/>
      </c>
      <c r="IC2" t="str">
        <f>IF('2'!$H$65="","",'2'!$H$65)</f>
        <v/>
      </c>
      <c r="ID2" t="str">
        <f>IF('2'!$H$66="","",'2'!$H$66)</f>
        <v/>
      </c>
      <c r="IE2">
        <f>IF('2'!$H$67="","",'2'!$H$67)</f>
        <v>0</v>
      </c>
      <c r="IF2" t="str">
        <f>IF('2'!$H$68="","",'2'!$H$68)</f>
        <v/>
      </c>
      <c r="IG2" t="str">
        <f>IF('2'!$H$69="","",'2'!$H$69)</f>
        <v/>
      </c>
      <c r="IH2">
        <f>IF('2'!$H$70="","",'2'!$H$70)</f>
        <v>0</v>
      </c>
      <c r="II2" t="str">
        <f>IF('2'!$H$72="","",'2'!$H$72)</f>
        <v/>
      </c>
      <c r="IJ2" t="str">
        <f>IF('2'!$H$73="","",'2'!$H$73)</f>
        <v/>
      </c>
      <c r="IK2" t="str">
        <f>IF('2'!$H$76="","",'2'!$H$76)</f>
        <v/>
      </c>
      <c r="IL2">
        <f>IF('2'!$J$46="","",'2'!$J$46)</f>
        <v>0</v>
      </c>
      <c r="IM2" t="str">
        <f>IF('2'!$J$47="","",'2'!$J$47)</f>
        <v/>
      </c>
      <c r="IN2" t="str">
        <f>IF('2'!$J$48="","",'2'!$J$48)</f>
        <v/>
      </c>
      <c r="IO2" t="str">
        <f>IF('2'!$J$49="","",'2'!$J$49)</f>
        <v/>
      </c>
      <c r="IP2" t="str">
        <f>IF('2'!$J$50="","",'2'!$J$50)</f>
        <v/>
      </c>
      <c r="IQ2">
        <f>IF('2'!$J$51="","",'2'!$J$51)</f>
        <v>0</v>
      </c>
      <c r="IR2" t="str">
        <f>IF('2'!$J$52="","",'2'!$J$52)</f>
        <v/>
      </c>
      <c r="IS2" t="str">
        <f>IF('2'!$J$53="","",'2'!$J$53)</f>
        <v/>
      </c>
      <c r="IT2" t="str">
        <f>IF('2'!$J$54="","",'2'!$J$54)</f>
        <v/>
      </c>
      <c r="IU2" t="str">
        <f>IF('2'!$J$55="","",'2'!$J$55)</f>
        <v/>
      </c>
      <c r="IV2" t="str">
        <f>IF('2'!$J$56="","",'2'!$J$56)</f>
        <v/>
      </c>
      <c r="IW2" t="str">
        <f>IF('2'!$J$57="","",'2'!$J$57)</f>
        <v/>
      </c>
      <c r="IX2" t="str">
        <f>IF('2'!$J$58="","",'2'!$J$58)</f>
        <v/>
      </c>
      <c r="IY2" t="str">
        <f>IF('2'!$J$59="","",'2'!$J$59)</f>
        <v/>
      </c>
      <c r="IZ2" t="str">
        <f>IF('2'!$J$60="","",'2'!$J$60)</f>
        <v/>
      </c>
      <c r="JA2">
        <f>IF('2'!$J$61="","",'2'!$J$61)</f>
        <v>0</v>
      </c>
      <c r="JB2" t="str">
        <f>IF('2'!$J$62="","",'2'!$J$62)</f>
        <v/>
      </c>
      <c r="JC2" t="str">
        <f>IF('2'!$J$63="","",'2'!$J$63)</f>
        <v/>
      </c>
      <c r="JD2" t="str">
        <f>IF('2'!$J$64="","",'2'!$J$64)</f>
        <v/>
      </c>
      <c r="JE2" t="str">
        <f>IF('2'!$J$65="","",'2'!$J$65)</f>
        <v/>
      </c>
      <c r="JF2" t="str">
        <f>IF('2'!$J$66="","",'2'!$J$66)</f>
        <v/>
      </c>
      <c r="JG2">
        <f>IF('2'!$J$67="","",'2'!$J$67)</f>
        <v>0</v>
      </c>
      <c r="JH2" t="str">
        <f>IF('2'!$J$68="","",'2'!$J$68)</f>
        <v/>
      </c>
      <c r="JI2" t="str">
        <f>IF('2'!$J$69="","",'2'!$J$69)</f>
        <v/>
      </c>
      <c r="JJ2">
        <f>IF('2'!$J$70="","",'2'!$J$70)</f>
        <v>0</v>
      </c>
      <c r="JK2" t="str">
        <f>IF('2'!$J$72="","",'2'!$J$72)</f>
        <v/>
      </c>
      <c r="JL2" t="str">
        <f>IF('2'!$J$73="","",'2'!$J$73)</f>
        <v/>
      </c>
      <c r="JM2" t="str">
        <f>IF('2'!$J$76="","",'2'!$J$76)</f>
        <v/>
      </c>
      <c r="JN2">
        <f>IF('2'!$L$46="","",'2'!$L$46)</f>
        <v>0</v>
      </c>
      <c r="JO2" t="str">
        <f>IF('2'!$L$47="","",'2'!$L$47)</f>
        <v/>
      </c>
      <c r="JP2" t="str">
        <f>IF('2'!$L$48="","",'2'!$L$48)</f>
        <v/>
      </c>
      <c r="JQ2" t="str">
        <f>IF('2'!$L$49="","",'2'!$L$49)</f>
        <v/>
      </c>
      <c r="JR2" t="str">
        <f>IF('2'!$L$50="","",'2'!$L$50)</f>
        <v/>
      </c>
      <c r="JS2">
        <f>IF('2'!$L$51="","",'2'!$L$51)</f>
        <v>0</v>
      </c>
      <c r="JT2" t="str">
        <f>IF('2'!$L$52="","",'2'!$L$52)</f>
        <v/>
      </c>
      <c r="JU2" t="str">
        <f>IF('2'!$L$53="","",'2'!$L$53)</f>
        <v/>
      </c>
      <c r="JV2" t="str">
        <f>IF('2'!$L$54="","",'2'!$L$54)</f>
        <v/>
      </c>
      <c r="JW2" t="str">
        <f>IF('2'!$L$55="","",'2'!$L$55)</f>
        <v/>
      </c>
      <c r="JX2" t="str">
        <f>IF('2'!$L$56="","",'2'!$L$56)</f>
        <v/>
      </c>
      <c r="JY2" t="str">
        <f>IF('2'!$L$57="","",'2'!$L$57)</f>
        <v/>
      </c>
      <c r="JZ2" t="str">
        <f>IF('2'!$L$58="","",'2'!$L$58)</f>
        <v/>
      </c>
      <c r="KA2" t="str">
        <f>IF('2'!$L$59="","",'2'!$L$59)</f>
        <v/>
      </c>
      <c r="KB2" t="str">
        <f>IF('2'!$L$60="","",'2'!$L$60)</f>
        <v/>
      </c>
      <c r="KC2">
        <f>IF('2'!$L$61="","",'2'!$L$61)</f>
        <v>0</v>
      </c>
      <c r="KD2" t="str">
        <f>IF('2'!$L$62="","",'2'!$L$62)</f>
        <v/>
      </c>
      <c r="KE2" t="str">
        <f>IF('2'!$L$63="","",'2'!$L$63)</f>
        <v/>
      </c>
      <c r="KF2" t="str">
        <f>IF('2'!$L$64="","",'2'!$L$64)</f>
        <v/>
      </c>
      <c r="KG2" t="str">
        <f>IF('2'!$L$65="","",'2'!$L$65)</f>
        <v/>
      </c>
      <c r="KH2" t="str">
        <f>IF('2'!$L$66="","",'2'!$L$66)</f>
        <v/>
      </c>
      <c r="KI2">
        <f>IF('2'!$L$67="","",'2'!$L$67)</f>
        <v>0</v>
      </c>
      <c r="KJ2" t="str">
        <f>IF('2'!$L$68="","",'2'!$L$68)</f>
        <v/>
      </c>
      <c r="KK2" t="str">
        <f>IF('2'!$L$69="","",'2'!$L$69)</f>
        <v/>
      </c>
      <c r="KL2">
        <f>IF('2'!$L$70="","",'2'!$L$70)</f>
        <v>0</v>
      </c>
      <c r="KM2" t="str">
        <f>IF('2'!$L$72="","",'2'!$L$72)</f>
        <v/>
      </c>
      <c r="KN2" t="str">
        <f>IF('2'!$L$73="","",'2'!$L$73)</f>
        <v/>
      </c>
      <c r="KO2" t="str">
        <f>IF('2'!$L$76="","",'2'!$L$76)</f>
        <v/>
      </c>
      <c r="KP2">
        <f>IF('2'!$N$46="","",'2'!$N$46)</f>
        <v>0</v>
      </c>
      <c r="KQ2" t="str">
        <f>IF('2'!$N$47="","",'2'!$N$47)</f>
        <v/>
      </c>
      <c r="KR2" t="str">
        <f>IF('2'!$N$48="","",'2'!$N$48)</f>
        <v/>
      </c>
      <c r="KS2" t="str">
        <f>IF('2'!$N$49="","",'2'!$N$49)</f>
        <v/>
      </c>
      <c r="KT2" t="str">
        <f>IF('2'!$N$50="","",'2'!$N$50)</f>
        <v/>
      </c>
      <c r="KU2">
        <f>IF('2'!$N$51="","",'2'!$N$51)</f>
        <v>0</v>
      </c>
      <c r="KV2" t="str">
        <f>IF('2'!$N$52="","",'2'!$N$52)</f>
        <v/>
      </c>
      <c r="KW2" t="str">
        <f>IF('2'!$N$53="","",'2'!$N$53)</f>
        <v/>
      </c>
      <c r="KX2" t="str">
        <f>IF('2'!$N$54="","",'2'!$N$54)</f>
        <v/>
      </c>
      <c r="KY2" t="str">
        <f>IF('2'!$N$55="","",'2'!$N$55)</f>
        <v/>
      </c>
      <c r="KZ2" t="str">
        <f>IF('2'!$N$56="","",'2'!$N$56)</f>
        <v/>
      </c>
      <c r="LA2" t="str">
        <f>IF('2'!$N$57="","",'2'!$N$57)</f>
        <v/>
      </c>
      <c r="LB2" t="str">
        <f>IF('2'!$N$58="","",'2'!$N$58)</f>
        <v/>
      </c>
      <c r="LC2" t="str">
        <f>IF('2'!$N$59="","",'2'!$N$59)</f>
        <v/>
      </c>
      <c r="LD2" t="str">
        <f>IF('2'!$N$60="","",'2'!$N$60)</f>
        <v/>
      </c>
      <c r="LE2">
        <f>IF('2'!$N$61="","",'2'!$N$61)</f>
        <v>0</v>
      </c>
      <c r="LF2" t="str">
        <f>IF('2'!$N$62="","",'2'!$N$62)</f>
        <v/>
      </c>
      <c r="LG2" t="str">
        <f>IF('2'!$N$63="","",'2'!$N$63)</f>
        <v/>
      </c>
      <c r="LH2" t="str">
        <f>IF('2'!$N$64="","",'2'!$N$64)</f>
        <v/>
      </c>
      <c r="LI2" t="str">
        <f>IF('2'!$N$65="","",'2'!$N$65)</f>
        <v/>
      </c>
      <c r="LJ2" t="str">
        <f>IF('2'!$N$66="","",'2'!$N$66)</f>
        <v/>
      </c>
      <c r="LK2">
        <f>IF('2'!$N$67="","",'2'!$N$67)</f>
        <v>0</v>
      </c>
      <c r="LL2" t="str">
        <f>IF('2'!$N$68="","",'2'!$N$68)</f>
        <v/>
      </c>
      <c r="LM2" t="str">
        <f>IF('2'!$N$69="","",'2'!$N$69)</f>
        <v/>
      </c>
      <c r="LN2">
        <f>IF('2'!$N$70="","",'2'!$N$70)</f>
        <v>0</v>
      </c>
      <c r="LO2" t="str">
        <f>IF('2'!$N$72="","",'2'!$N$72)</f>
        <v/>
      </c>
      <c r="LP2" t="str">
        <f>IF('2'!$N$73="","",'2'!$N$73)</f>
        <v/>
      </c>
      <c r="LQ2" t="str">
        <f>IF('2'!$N$76="","",'2'!$N$76)</f>
        <v/>
      </c>
      <c r="LR2">
        <f>IF('2'!$P$46="","",'2'!$P$46)</f>
        <v>0</v>
      </c>
      <c r="LS2" t="str">
        <f>IF('2'!$P$47="","",'2'!$P$47)</f>
        <v/>
      </c>
      <c r="LT2" t="str">
        <f>IF('2'!$P$48="","",'2'!$P$48)</f>
        <v/>
      </c>
      <c r="LU2" t="str">
        <f>IF('2'!$P$49="","",'2'!$P$49)</f>
        <v/>
      </c>
      <c r="LV2" t="str">
        <f>IF('2'!$P$50="","",'2'!$P$50)</f>
        <v/>
      </c>
      <c r="LW2">
        <f>IF('2'!$P$51="","",'2'!$P$51)</f>
        <v>0</v>
      </c>
      <c r="LX2" t="str">
        <f>IF('2'!$P$52="","",'2'!$P$52)</f>
        <v/>
      </c>
      <c r="LY2" t="str">
        <f>IF('2'!$P$53="","",'2'!$P$53)</f>
        <v/>
      </c>
      <c r="LZ2" t="str">
        <f>IF('2'!$P$54="","",'2'!$P$54)</f>
        <v/>
      </c>
      <c r="MA2" t="str">
        <f>IF('2'!$P$55="","",'2'!$P$55)</f>
        <v/>
      </c>
      <c r="MB2" t="str">
        <f>IF('2'!$P$56="","",'2'!$P$56)</f>
        <v/>
      </c>
      <c r="MC2" t="str">
        <f>IF('2'!$P$57="","",'2'!$P$57)</f>
        <v/>
      </c>
      <c r="MD2" t="str">
        <f>IF('2'!$P$58="","",'2'!$P$58)</f>
        <v/>
      </c>
      <c r="ME2" t="str">
        <f>IF('2'!$P$59="","",'2'!$P$59)</f>
        <v/>
      </c>
      <c r="MF2" t="str">
        <f>IF('2'!$P$60="","",'2'!$P$60)</f>
        <v/>
      </c>
      <c r="MG2">
        <f>IF('2'!$P$61="","",'2'!$P$61)</f>
        <v>0</v>
      </c>
      <c r="MH2" t="str">
        <f>IF('2'!$P$62="","",'2'!$P$62)</f>
        <v/>
      </c>
      <c r="MI2" t="str">
        <f>IF('2'!$P$63="","",'2'!$P$63)</f>
        <v/>
      </c>
      <c r="MJ2" t="str">
        <f>IF('2'!$P$64="","",'2'!$P$64)</f>
        <v/>
      </c>
      <c r="MK2" t="str">
        <f>IF('2'!$P$65="","",'2'!$P$65)</f>
        <v/>
      </c>
      <c r="ML2" t="str">
        <f>IF('2'!$P$66="","",'2'!$P$66)</f>
        <v/>
      </c>
      <c r="MM2">
        <f>IF('2'!$P$67="","",'2'!$P$67)</f>
        <v>0</v>
      </c>
      <c r="MN2" t="str">
        <f>IF('2'!$P$68="","",'2'!$P$68)</f>
        <v/>
      </c>
      <c r="MO2" t="str">
        <f>IF('2'!$P$69="","",'2'!$P$69)</f>
        <v/>
      </c>
      <c r="MP2">
        <f>IF('2'!$P$70="","",'2'!$P$70)</f>
        <v>0</v>
      </c>
      <c r="MQ2" t="str">
        <f>IF('2'!$P$72="","",'2'!$P$72)</f>
        <v/>
      </c>
      <c r="MR2" t="str">
        <f>IF('2'!$P$73="","",'2'!$P$73)</f>
        <v/>
      </c>
      <c r="MS2" t="str">
        <f>IF('2'!$P$76="","",'2'!$P$76)</f>
        <v/>
      </c>
    </row>
  </sheetData>
  <sheetProtection algorithmName="SHA-512" hashValue="foTthICIuW1mWDdR6tbgqQng6/3ewNM2LzNzce241z3txg4fuS8zlxTVoBBwKwfxal7vd8ZsFiJvPO1AC3H6/w==" saltValue="ONMDboLJ09ndakL2hFFnWg==" spinCount="100000" sheet="1" objects="1" scenarios="1"/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</vt:lpstr>
      <vt:lpstr>2</vt:lpstr>
      <vt:lpstr>集計シート　※触らないでください。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jha32</dc:creator>
  <cp:lastModifiedBy>大谷　基子</cp:lastModifiedBy>
  <cp:lastPrinted>2025-01-16T07:49:24Z</cp:lastPrinted>
  <dcterms:created xsi:type="dcterms:W3CDTF">2023-02-01T02:52:18Z</dcterms:created>
  <dcterms:modified xsi:type="dcterms:W3CDTF">2025-01-20T06:29:33Z</dcterms:modified>
</cp:coreProperties>
</file>